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db" sheetId="3" state="hidden" r:id="rId2"/>
  </sheets>
  <definedNames>
    <definedName name="_xlnm._FilterDatabase" localSheetId="0" hidden="1">OFFER!$A$4:$BA$47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0" i="1" l="1"/>
  <c r="V45" i="1"/>
  <c r="U45" i="1" s="1"/>
  <c r="V44" i="1"/>
  <c r="U44" i="1" s="1"/>
  <c r="V43" i="1"/>
  <c r="U43" i="1" s="1"/>
  <c r="V42" i="1"/>
  <c r="U42" i="1" s="1"/>
  <c r="V40" i="1"/>
  <c r="S40" i="1" s="1"/>
  <c r="V37" i="1"/>
  <c r="U37" i="1" s="1"/>
  <c r="V36" i="1"/>
  <c r="U36" i="1" s="1"/>
  <c r="V35" i="1"/>
  <c r="U35" i="1" s="1"/>
  <c r="V33" i="1"/>
  <c r="U33" i="1" s="1"/>
  <c r="V32" i="1"/>
  <c r="U32" i="1" s="1"/>
  <c r="V31" i="1"/>
  <c r="S31" i="1" s="1"/>
  <c r="V29" i="1"/>
  <c r="S29" i="1" s="1"/>
  <c r="V28" i="1"/>
  <c r="U28" i="1" s="1"/>
  <c r="V27" i="1"/>
  <c r="U27" i="1" s="1"/>
  <c r="V26" i="1"/>
  <c r="U26" i="1" s="1"/>
  <c r="V24" i="1"/>
  <c r="U24" i="1" s="1"/>
  <c r="V23" i="1"/>
  <c r="S23" i="1" s="1"/>
  <c r="V22" i="1"/>
  <c r="U22" i="1" s="1"/>
  <c r="V21" i="1"/>
  <c r="U21" i="1" s="1"/>
  <c r="V20" i="1"/>
  <c r="S20" i="1" s="1"/>
  <c r="V19" i="1"/>
  <c r="S19" i="1" s="1"/>
  <c r="V17" i="1"/>
  <c r="U17" i="1" s="1"/>
  <c r="V16" i="1"/>
  <c r="S16" i="1" s="1"/>
  <c r="V15" i="1"/>
  <c r="U15" i="1" s="1"/>
  <c r="V14" i="1"/>
  <c r="U14" i="1" s="1"/>
  <c r="V12" i="1"/>
  <c r="S12" i="1" s="1"/>
  <c r="V11" i="1"/>
  <c r="S11" i="1" s="1"/>
  <c r="V9" i="1"/>
  <c r="U9" i="1" s="1"/>
  <c r="V8" i="1"/>
  <c r="U8" i="1" s="1"/>
  <c r="V7" i="1"/>
  <c r="S7" i="1" s="1"/>
  <c r="V46" i="1"/>
  <c r="U46" i="1" s="1"/>
  <c r="V38" i="1"/>
  <c r="U38" i="1" s="1"/>
  <c r="V30" i="1"/>
  <c r="U30" i="1" s="1"/>
  <c r="V18" i="1"/>
  <c r="U18" i="1" s="1"/>
  <c r="V13" i="1"/>
  <c r="U13" i="1" s="1"/>
  <c r="S27" i="1" l="1"/>
  <c r="S18" i="1"/>
  <c r="S38" i="1"/>
  <c r="U31" i="1"/>
  <c r="S17" i="1"/>
  <c r="U23" i="1"/>
  <c r="S13" i="1"/>
  <c r="U16" i="1"/>
  <c r="S15" i="1"/>
  <c r="U40" i="1"/>
  <c r="U20" i="1"/>
  <c r="U19" i="1"/>
  <c r="S32" i="1"/>
  <c r="S37" i="1"/>
  <c r="S21" i="1"/>
  <c r="U12" i="1"/>
  <c r="U11" i="1"/>
  <c r="S28" i="1"/>
  <c r="S8" i="1"/>
  <c r="S46" i="1"/>
  <c r="S26" i="1"/>
  <c r="S45" i="1"/>
  <c r="U7" i="1"/>
  <c r="S36" i="1"/>
  <c r="S9" i="1"/>
  <c r="U29" i="1"/>
  <c r="S44" i="1"/>
  <c r="S24" i="1"/>
  <c r="S43" i="1"/>
  <c r="S35" i="1"/>
  <c r="S33" i="1"/>
  <c r="S42" i="1"/>
  <c r="S22" i="1"/>
  <c r="S14" i="1"/>
  <c r="V6" i="1"/>
  <c r="V39" i="1"/>
  <c r="V25" i="1"/>
  <c r="V41" i="1"/>
  <c r="V34" i="1"/>
  <c r="V10" i="1"/>
  <c r="V47" i="1"/>
  <c r="V5" i="1"/>
  <c r="V48" i="1" l="1"/>
  <c r="S47" i="1"/>
  <c r="U47" i="1"/>
  <c r="S34" i="1"/>
  <c r="U34" i="1"/>
  <c r="U5" i="1"/>
  <c r="S5" i="1"/>
  <c r="U41" i="1"/>
  <c r="S41" i="1"/>
  <c r="U25" i="1"/>
  <c r="S25" i="1"/>
  <c r="U6" i="1"/>
  <c r="S6" i="1"/>
  <c r="S10" i="1"/>
  <c r="U10" i="1"/>
  <c r="S39" i="1"/>
  <c r="U39" i="1"/>
  <c r="S48" i="1" l="1"/>
  <c r="U48" i="1"/>
</calcChain>
</file>

<file path=xl/sharedStrings.xml><?xml version="1.0" encoding="utf-8"?>
<sst xmlns="http://schemas.openxmlformats.org/spreadsheetml/2006/main" count="2161" uniqueCount="454">
  <si>
    <t>SEASON</t>
  </si>
  <si>
    <t>ARTICLE</t>
  </si>
  <si>
    <t>COLOR</t>
  </si>
  <si>
    <t>COLOR DESCRIPTION</t>
  </si>
  <si>
    <t>PRODUCT NAME</t>
  </si>
  <si>
    <t>COMPOSITION 1</t>
  </si>
  <si>
    <t>COMPOSITION 2</t>
  </si>
  <si>
    <t>PARENT GROUP</t>
  </si>
  <si>
    <t>GENDER</t>
  </si>
  <si>
    <t>MADE IN</t>
  </si>
  <si>
    <t>WHS</t>
  </si>
  <si>
    <t>RRP</t>
  </si>
  <si>
    <t>QTY</t>
  </si>
  <si>
    <t>U</t>
  </si>
  <si>
    <t>XS</t>
  </si>
  <si>
    <t>S</t>
  </si>
  <si>
    <t>M</t>
  </si>
  <si>
    <t>L</t>
  </si>
  <si>
    <t>XL</t>
  </si>
  <si>
    <t>XXL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</si>
  <si>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</si>
  <si>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</si>
  <si>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</si>
  <si>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</si>
  <si>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</si>
  <si>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</si>
  <si>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</si>
  <si>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</si>
  <si>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</si>
  <si>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</si>
  <si>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</si>
  <si>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</si>
  <si>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</si>
  <si>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</si>
  <si>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</si>
  <si>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</si>
  <si>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</si>
  <si>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13</t>
  </si>
  <si>
    <t>10H</t>
  </si>
  <si>
    <t>5H</t>
  </si>
  <si>
    <t>6H</t>
  </si>
  <si>
    <t>7H</t>
  </si>
  <si>
    <t>8H</t>
  </si>
  <si>
    <t>9H</t>
  </si>
  <si>
    <t>FW 2023</t>
  </si>
  <si>
    <t>K2GCA500</t>
  </si>
  <si>
    <t>K2GCA50006</t>
  </si>
  <si>
    <t>06</t>
  </si>
  <si>
    <t>MOONSTRUCK</t>
  </si>
  <si>
    <t>SWEATSHIRT</t>
  </si>
  <si>
    <t>MULTITRAINING APPAREL</t>
  </si>
  <si>
    <t>ATHLETIC RELEASE HOODIE</t>
  </si>
  <si>
    <t>COTTON</t>
  </si>
  <si>
    <t>COTTON KNITTED SWEATSHIRTS</t>
  </si>
  <si>
    <t>NO INFO</t>
  </si>
  <si>
    <t>ADULT</t>
  </si>
  <si>
    <t>MALE</t>
  </si>
  <si>
    <t>MIZUNO</t>
  </si>
  <si>
    <t>TAJIKISTAN</t>
  </si>
  <si>
    <t>K2GCA50009</t>
  </si>
  <si>
    <t>09</t>
  </si>
  <si>
    <t>BLACK</t>
  </si>
  <si>
    <t>K2GAA501</t>
  </si>
  <si>
    <t>K2GAA50109</t>
  </si>
  <si>
    <t>T-SHIRT</t>
  </si>
  <si>
    <t>ATHLETIC RELEASE TAPE TEE</t>
  </si>
  <si>
    <t>COTTON KNITTED T-SHIRTS/SINGLETS</t>
  </si>
  <si>
    <t>K2GAA502</t>
  </si>
  <si>
    <t>K2GAA50209</t>
  </si>
  <si>
    <t>ATHLETIC RELEASE GRAPHIC TEE</t>
  </si>
  <si>
    <t>J2GAA509</t>
  </si>
  <si>
    <t>J2GAA50909</t>
  </si>
  <si>
    <t>RUNNING APPAREL</t>
  </si>
  <si>
    <t>CORE RB TEE</t>
  </si>
  <si>
    <t>SYNTHETIC</t>
  </si>
  <si>
    <t>SYNTHETIC KNITTED T-SHIRTS/SINGLETS</t>
  </si>
  <si>
    <t>THAILAND</t>
  </si>
  <si>
    <t>V1GC2317</t>
  </si>
  <si>
    <t>V1GC231735</t>
  </si>
  <si>
    <t>35</t>
  </si>
  <si>
    <t>WHITE/GLACIAL RIDGE/PATINA GREEN</t>
  </si>
  <si>
    <t>SNEAKERS</t>
  </si>
  <si>
    <t>INDOOR</t>
  </si>
  <si>
    <t>SHOE WAVE MOMENTUM MID WOS</t>
  </si>
  <si>
    <t>80% POLYESTER 20% POLYURETHANE</t>
  </si>
  <si>
    <t>SPORTS SHOES WITH RUBBER/PLASTIC UPPER</t>
  </si>
  <si>
    <t>FEMALE</t>
  </si>
  <si>
    <t>VIETNAM</t>
  </si>
  <si>
    <t>SS 2023</t>
  </si>
  <si>
    <t>J1GD2309</t>
  </si>
  <si>
    <t>J1GD230971</t>
  </si>
  <si>
    <t>71</t>
  </si>
  <si>
    <t>STORMYWEATHER/PEARLBLUE/P.PUNCH</t>
  </si>
  <si>
    <t>RUNNING</t>
  </si>
  <si>
    <t>SHOE WAVE SKYRISE WOS</t>
  </si>
  <si>
    <t>SPORTS SHOES WITH UPPERS OF TEXTILE MAT</t>
  </si>
  <si>
    <t>J1GD2318</t>
  </si>
  <si>
    <t>J1GD231874</t>
  </si>
  <si>
    <t>74</t>
  </si>
  <si>
    <t>QUARRY/WHITE/HIGH-VIS PINK</t>
  </si>
  <si>
    <t>SHOE WAVE ULTIMA WOS</t>
  </si>
  <si>
    <t>D1GA2378</t>
  </si>
  <si>
    <t>D1GA237801</t>
  </si>
  <si>
    <t>01</t>
  </si>
  <si>
    <t>SNOW WHITE/MELLOW MAUVE/BLUE SURF</t>
  </si>
  <si>
    <t>SPORT STYLE</t>
  </si>
  <si>
    <t>SHOE S.L. CONTENDER</t>
  </si>
  <si>
    <t>X1GA2000</t>
  </si>
  <si>
    <t>X1GA200004</t>
  </si>
  <si>
    <t>04</t>
  </si>
  <si>
    <t>NEON FLAME/BLACK/BOLT (NEON)</t>
  </si>
  <si>
    <t>SHOE WAVE STEALTH NEO</t>
  </si>
  <si>
    <t>61GB2335</t>
  </si>
  <si>
    <t>61GB233567</t>
  </si>
  <si>
    <t>67</t>
  </si>
  <si>
    <t>EVENING BLUE/PATINA GREEN/IOLITE</t>
  </si>
  <si>
    <t>TENNIS</t>
  </si>
  <si>
    <t>SHOE BREAK SHOT PADEL</t>
  </si>
  <si>
    <t>D1GA2369</t>
  </si>
  <si>
    <t>D1GA2386</t>
  </si>
  <si>
    <t>02</t>
  </si>
  <si>
    <t>SHOE S.L. SKY MEDAL BETA</t>
  </si>
  <si>
    <t>61GB2322</t>
  </si>
  <si>
    <t>61GB232268</t>
  </si>
  <si>
    <t>68</t>
  </si>
  <si>
    <t>WHITE/IOLITE/PATINA GREEN</t>
  </si>
  <si>
    <t>SHOE WAVE EXCEED LIGHT PADEL</t>
  </si>
  <si>
    <t>D1GA2367</t>
  </si>
  <si>
    <t>D1GA236701</t>
  </si>
  <si>
    <t>VINTAGE INDIGO/DARK DENIM/PRISTINE</t>
  </si>
  <si>
    <t>61GB232267</t>
  </si>
  <si>
    <t>81GA2325</t>
  </si>
  <si>
    <t>81GA232502</t>
  </si>
  <si>
    <t>WHITE/BLACKOYSTER/MPGOLD</t>
  </si>
  <si>
    <t>SHOE WAVE MEDAL NEO</t>
  </si>
  <si>
    <t>D1GA2255</t>
  </si>
  <si>
    <t>D1GA225501</t>
  </si>
  <si>
    <t>UNDYED WHITE/GINGERROOT/UN.WHITE</t>
  </si>
  <si>
    <t>FW 2022</t>
  </si>
  <si>
    <t>D1GA2276</t>
  </si>
  <si>
    <t>D1GA227608</t>
  </si>
  <si>
    <t>08</t>
  </si>
  <si>
    <t>NIMBUSCLOUD/WHITE/GEORGIAPEACH</t>
  </si>
  <si>
    <t>SHOE S.L. WAVE PROPHECY B</t>
  </si>
  <si>
    <t>D1GA236901</t>
  </si>
  <si>
    <t>CONTENDER</t>
  </si>
  <si>
    <t>V1GA2120</t>
  </si>
  <si>
    <t>V1GA212002</t>
  </si>
  <si>
    <t>SHOE WAVE LUMINOUS</t>
  </si>
  <si>
    <t>D1GA3309</t>
  </si>
  <si>
    <t>D1GA330902</t>
  </si>
  <si>
    <t>PRISTINE/CHICORYCOFFEE/M.DESERT</t>
  </si>
  <si>
    <t>SHOE S.L.WAVE RIDER B</t>
  </si>
  <si>
    <t>POLYESTER AND LEATHER UPPER</t>
  </si>
  <si>
    <t>FOOTBALL/RUGBY LEATHER UPPER (TECH)</t>
  </si>
  <si>
    <t>D1GA3319</t>
  </si>
  <si>
    <t>D1GA331901</t>
  </si>
  <si>
    <t>SNOWWHITE/BISTROGREEN/MECCAORANGE</t>
  </si>
  <si>
    <t>SHOE S.L. SKY MEDAL</t>
  </si>
  <si>
    <t>D1GA331902</t>
  </si>
  <si>
    <t>SNOWWHITE/VINTAGEINDIGO/CHAITEA</t>
  </si>
  <si>
    <t>J1GC2232</t>
  </si>
  <si>
    <t>J1GC223201</t>
  </si>
  <si>
    <t>BLUEDEPTHS/TECHNOGREEN/N.FLAME</t>
  </si>
  <si>
    <t>SHOE WAVE RIDER TT</t>
  </si>
  <si>
    <t>J1GC2309</t>
  </si>
  <si>
    <t>J1GC230951</t>
  </si>
  <si>
    <t>51</t>
  </si>
  <si>
    <t>STORMYWEATHER/PEARL BLUE/JET BLUE</t>
  </si>
  <si>
    <t>SHOE WAVE SKYRISE</t>
  </si>
  <si>
    <t>X1GA200011</t>
  </si>
  <si>
    <t>EVENING BLUE/TECHNO GREEN/IOLITE</t>
  </si>
  <si>
    <t>X1GA2260</t>
  </si>
  <si>
    <t>X1GA226011</t>
  </si>
  <si>
    <t>SHOE WAVE PHANTOM</t>
  </si>
  <si>
    <t>61GB2323</t>
  </si>
  <si>
    <t>61GB232360</t>
  </si>
  <si>
    <t>60</t>
  </si>
  <si>
    <t>NIMBUSCLOUD/HIGH-VIS PINK/P.GREEN</t>
  </si>
  <si>
    <t>SHOE WAVE EXCEED LIGHT PADEL W</t>
  </si>
  <si>
    <t>J1GC2314</t>
  </si>
  <si>
    <t>J1GC231451</t>
  </si>
  <si>
    <t>WHITE/SILVER/WHITE</t>
  </si>
  <si>
    <t>SHOE WAVE REVOLT</t>
  </si>
  <si>
    <t>J1GJ2256</t>
  </si>
  <si>
    <t>J1GJ225651</t>
  </si>
  <si>
    <t>BLACK/OMBRE BLUE/STORMY WEATHER</t>
  </si>
  <si>
    <t>SHOE WAVE DAICHI GTX</t>
  </si>
  <si>
    <t>D1GA2375</t>
  </si>
  <si>
    <t>D1GA237501</t>
  </si>
  <si>
    <t>D1GA238601</t>
  </si>
  <si>
    <t>SILVER CLOUD/GREEN GABLES/V. KHAKI</t>
  </si>
  <si>
    <t>J1GC2226</t>
  </si>
  <si>
    <t>J1GC222620</t>
  </si>
  <si>
    <t>20</t>
  </si>
  <si>
    <t>PEARL BLUE/SILVER/BOLT (NEON)</t>
  </si>
  <si>
    <t>SHOE WAVE HORIZON</t>
  </si>
  <si>
    <t>X1GC2307</t>
  </si>
  <si>
    <t>X1GC230752</t>
  </si>
  <si>
    <t>52</t>
  </si>
  <si>
    <t>BLACK/WHITE</t>
  </si>
  <si>
    <t>SHOE STEALTH STAR JNR</t>
  </si>
  <si>
    <t>33GD3001</t>
  </si>
  <si>
    <t>33GD300109</t>
  </si>
  <si>
    <t>BACKPACK</t>
  </si>
  <si>
    <t>ACCESSORIES</t>
  </si>
  <si>
    <t>BACKPACK 25 LT</t>
  </si>
  <si>
    <t>TEXTILE SPORTSBAG</t>
  </si>
  <si>
    <t>33GD3005</t>
  </si>
  <si>
    <t>33GD300505</t>
  </si>
  <si>
    <t>05</t>
  </si>
  <si>
    <t>BLUEGREY</t>
  </si>
  <si>
    <t>SPORT BAG</t>
  </si>
  <si>
    <t>HOLDALL 35 LT</t>
  </si>
  <si>
    <t>33GD300514</t>
  </si>
  <si>
    <t>14</t>
  </si>
  <si>
    <t>NAVY</t>
  </si>
  <si>
    <t>33GD300594</t>
  </si>
  <si>
    <t>94</t>
  </si>
  <si>
    <t>BLACK/YELLOW</t>
  </si>
  <si>
    <t>33GD3006</t>
  </si>
  <si>
    <t>33GD300609</t>
  </si>
  <si>
    <t>MESH HOLDALL 30 LT</t>
  </si>
  <si>
    <t>J2GEA201</t>
  </si>
  <si>
    <t>J2GEA20109</t>
  </si>
  <si>
    <t>WINDBREAKER</t>
  </si>
  <si>
    <t>ACTIVE ALPHA JACKET W</t>
  </si>
  <si>
    <t>SINTHETIC WOVEN WINDJACKETS/ANORACKS WOS</t>
  </si>
  <si>
    <t>J3GD3012</t>
  </si>
  <si>
    <t>J3GD301209</t>
  </si>
  <si>
    <t>BELT BAG</t>
  </si>
  <si>
    <t>BOTTLE WAIST POUCH</t>
  </si>
  <si>
    <t>J3GD301294</t>
  </si>
  <si>
    <t>J3GD3013</t>
  </si>
  <si>
    <t>J3GD301309</t>
  </si>
  <si>
    <t>WAIST POUCH M</t>
  </si>
  <si>
    <t>J3GD301394</t>
  </si>
  <si>
    <t>36.5</t>
  </si>
  <si>
    <t>38.5</t>
  </si>
  <si>
    <t>40.5</t>
  </si>
  <si>
    <t>42.5</t>
  </si>
  <si>
    <t>44.5</t>
  </si>
  <si>
    <t>46.5</t>
  </si>
  <si>
    <t>48.5</t>
  </si>
  <si>
    <t>Product/Barcode</t>
  </si>
  <si>
    <t>Product/Article</t>
  </si>
  <si>
    <t>Product/Color Code</t>
  </si>
  <si>
    <t>Product/Size</t>
  </si>
  <si>
    <t>Quantity</t>
  </si>
  <si>
    <t>Reserved Quantity</t>
  </si>
  <si>
    <t>Location</t>
  </si>
  <si>
    <t>Location/Display Name</t>
  </si>
  <si>
    <t>Brand</t>
  </si>
  <si>
    <t>Brand/Display Name</t>
  </si>
  <si>
    <t>5059431560909</t>
  </si>
  <si>
    <t>NEX/Shelves</t>
  </si>
  <si>
    <t>5059431570403</t>
  </si>
  <si>
    <t>5059431546613</t>
  </si>
  <si>
    <t>5059431540253</t>
  </si>
  <si>
    <t>5059431537512</t>
  </si>
  <si>
    <t>5059431622935</t>
  </si>
  <si>
    <t>5059431608595</t>
  </si>
  <si>
    <t>5059431425918</t>
  </si>
  <si>
    <t>5059431604986</t>
  </si>
  <si>
    <t>5059431556612</t>
  </si>
  <si>
    <t>5059431380682</t>
  </si>
  <si>
    <t>5059431437362</t>
  </si>
  <si>
    <t>5059431555202</t>
  </si>
  <si>
    <t>5059431558753</t>
  </si>
  <si>
    <t>5059431438918</t>
  </si>
  <si>
    <t>5059431439045</t>
  </si>
  <si>
    <t>5059431556636</t>
  </si>
  <si>
    <t>5059431438888</t>
  </si>
  <si>
    <t>5059431437973</t>
  </si>
  <si>
    <t>5059431437980</t>
  </si>
  <si>
    <t>5059431437997</t>
  </si>
  <si>
    <t>5059431438000</t>
  </si>
  <si>
    <t>5059431556544</t>
  </si>
  <si>
    <t>5059431556629</t>
  </si>
  <si>
    <t>5059431380613</t>
  </si>
  <si>
    <t>5059431380620</t>
  </si>
  <si>
    <t>5059431380644</t>
  </si>
  <si>
    <t>5059431380651</t>
  </si>
  <si>
    <t>5059431556575</t>
  </si>
  <si>
    <t>5059431556599</t>
  </si>
  <si>
    <t>5059431556582</t>
  </si>
  <si>
    <t>5059431380590</t>
  </si>
  <si>
    <t>5059431380576</t>
  </si>
  <si>
    <t>5059431556650</t>
  </si>
  <si>
    <t>5059431554786</t>
  </si>
  <si>
    <t>5059431556643</t>
  </si>
  <si>
    <t>5059431554762</t>
  </si>
  <si>
    <t>5059431556605</t>
  </si>
  <si>
    <t>5059431437379</t>
  </si>
  <si>
    <t>5059431437393</t>
  </si>
  <si>
    <t>5059431622997</t>
  </si>
  <si>
    <t>5059431573794</t>
  </si>
  <si>
    <t>5059431601701</t>
  </si>
  <si>
    <t>5059431570380</t>
  </si>
  <si>
    <t>5059431601718</t>
  </si>
  <si>
    <t>5059431570441</t>
  </si>
  <si>
    <t>5059431631609</t>
  </si>
  <si>
    <t>5059431628753</t>
  </si>
  <si>
    <t>5059431608625</t>
  </si>
  <si>
    <t>5059431600926</t>
  </si>
  <si>
    <t>5059431539943</t>
  </si>
  <si>
    <t>5059431439021</t>
  </si>
  <si>
    <t>5059431563351</t>
  </si>
  <si>
    <t>5059431563412</t>
  </si>
  <si>
    <t>5059431560855</t>
  </si>
  <si>
    <t>5059431622973</t>
  </si>
  <si>
    <t>5059431573756</t>
  </si>
  <si>
    <t>5059431563368</t>
  </si>
  <si>
    <t>5059431631579</t>
  </si>
  <si>
    <t>5059431546545</t>
  </si>
  <si>
    <t>5059431631586</t>
  </si>
  <si>
    <t>5059431601695</t>
  </si>
  <si>
    <t>5059431631647</t>
  </si>
  <si>
    <t>5059431631692</t>
  </si>
  <si>
    <t>5059431631661</t>
  </si>
  <si>
    <t>5059431623031</t>
  </si>
  <si>
    <t>5059431631623</t>
  </si>
  <si>
    <t>5059431623024</t>
  </si>
  <si>
    <t>5059431600933</t>
  </si>
  <si>
    <t>5059431546507</t>
  </si>
  <si>
    <t>5059431622959</t>
  </si>
  <si>
    <t>5059431539875</t>
  </si>
  <si>
    <t>5059431608670</t>
  </si>
  <si>
    <t>5059431623017</t>
  </si>
  <si>
    <t>5059431539899</t>
  </si>
  <si>
    <t>5059431546484</t>
  </si>
  <si>
    <t>5059431546538</t>
  </si>
  <si>
    <t>5059431539905</t>
  </si>
  <si>
    <t>5059431613254</t>
  </si>
  <si>
    <t>5059431623048</t>
  </si>
  <si>
    <t>5059431608632</t>
  </si>
  <si>
    <t>5059431622904</t>
  </si>
  <si>
    <t>5059431546460</t>
  </si>
  <si>
    <t>5059431613292</t>
  </si>
  <si>
    <t>5059431563344</t>
  </si>
  <si>
    <t>5059431540017</t>
  </si>
  <si>
    <t>5059431560923</t>
  </si>
  <si>
    <t>5059431560886</t>
  </si>
  <si>
    <t>5059431539929</t>
  </si>
  <si>
    <t>5059431540055</t>
  </si>
  <si>
    <t>5059431546583</t>
  </si>
  <si>
    <t>5059431564709</t>
  </si>
  <si>
    <t>5059431546590</t>
  </si>
  <si>
    <t>5059431600940</t>
  </si>
  <si>
    <t>5059431564716</t>
  </si>
  <si>
    <t>5059431631685</t>
  </si>
  <si>
    <t>5059431608649</t>
  </si>
  <si>
    <t>5059431539912</t>
  </si>
  <si>
    <t>5059431631678</t>
  </si>
  <si>
    <t>5059431631708</t>
  </si>
  <si>
    <t>5059431613315</t>
  </si>
  <si>
    <t>5059431540048</t>
  </si>
  <si>
    <t>5059431539981</t>
  </si>
  <si>
    <t>5059431622966</t>
  </si>
  <si>
    <t>5059431631654</t>
  </si>
  <si>
    <t>5059431540031</t>
  </si>
  <si>
    <t>5059431540000</t>
  </si>
  <si>
    <t>5059431540024</t>
  </si>
  <si>
    <t>5059431628739</t>
  </si>
  <si>
    <t>5059431539950</t>
  </si>
  <si>
    <t>5059431628746</t>
  </si>
  <si>
    <t>5059431560527</t>
  </si>
  <si>
    <t>5059431571806</t>
  </si>
  <si>
    <t>5059431540222</t>
  </si>
  <si>
    <t>5059431782783</t>
  </si>
  <si>
    <t>5059431782769</t>
  </si>
  <si>
    <t>5059431782776</t>
  </si>
  <si>
    <t>5059431781854</t>
  </si>
  <si>
    <t>5059431782752</t>
  </si>
  <si>
    <t>5059431781731</t>
  </si>
  <si>
    <t>5059431782851</t>
  </si>
  <si>
    <t>5059431781663</t>
  </si>
  <si>
    <t>5059431781809</t>
  </si>
  <si>
    <t>5059431781656</t>
  </si>
  <si>
    <t>5059431782554</t>
  </si>
  <si>
    <t>5059431781878</t>
  </si>
  <si>
    <t>5059431782790</t>
  </si>
  <si>
    <t>5059431781748</t>
  </si>
  <si>
    <t>5059431781908</t>
  </si>
  <si>
    <t>5059431781885</t>
  </si>
  <si>
    <t>5059431782844</t>
  </si>
  <si>
    <t>5059431438901</t>
  </si>
  <si>
    <t>5059431438925</t>
  </si>
  <si>
    <t>5059431439052</t>
  </si>
  <si>
    <t>5059431380668</t>
  </si>
  <si>
    <t>5059431437416</t>
  </si>
  <si>
    <t>5059431439038</t>
  </si>
  <si>
    <t>5059431437423</t>
  </si>
  <si>
    <t>5059431554779</t>
  </si>
  <si>
    <t>5059431554793</t>
  </si>
  <si>
    <t>5059431554854</t>
  </si>
  <si>
    <t>5059431437409</t>
  </si>
  <si>
    <t>5059431403718</t>
  </si>
  <si>
    <t>5059431577976</t>
  </si>
  <si>
    <t>5059431586602</t>
  </si>
  <si>
    <t>5059431586800</t>
  </si>
  <si>
    <t>5059431588606</t>
  </si>
  <si>
    <t>5059431426007</t>
  </si>
  <si>
    <t>5059431631593</t>
  </si>
  <si>
    <t>5059431631630</t>
  </si>
  <si>
    <t>5059431613261</t>
  </si>
  <si>
    <t>5059431452129</t>
  </si>
  <si>
    <t>5059431586091</t>
  </si>
  <si>
    <t>5059431586107</t>
  </si>
  <si>
    <t>5059431584776</t>
  </si>
  <si>
    <t>5059431584813</t>
  </si>
  <si>
    <t>5059431577983</t>
  </si>
  <si>
    <t>5059431588569</t>
  </si>
  <si>
    <t>5059431403732</t>
  </si>
  <si>
    <t>5059431586619</t>
  </si>
  <si>
    <t>5059431588620</t>
  </si>
  <si>
    <t>5059431588576</t>
  </si>
  <si>
    <t>5059431588583</t>
  </si>
  <si>
    <t>5059431588637</t>
  </si>
  <si>
    <t>5059431578003</t>
  </si>
  <si>
    <t>5059431588552</t>
  </si>
  <si>
    <t>5059431588613</t>
  </si>
  <si>
    <t>5059431540062</t>
  </si>
  <si>
    <t>5059431539998</t>
  </si>
  <si>
    <t>5059431601749</t>
  </si>
  <si>
    <t>5059431622942</t>
  </si>
  <si>
    <t>5059431613308</t>
  </si>
  <si>
    <t>5059431622980</t>
  </si>
  <si>
    <t>5059431586596</t>
  </si>
  <si>
    <t>5059431586817</t>
  </si>
  <si>
    <t>5059431586824</t>
  </si>
  <si>
    <t>5059431608601</t>
  </si>
  <si>
    <t>5059431577990</t>
  </si>
  <si>
    <t>5059431584806</t>
  </si>
  <si>
    <t>5059431608687</t>
  </si>
  <si>
    <t>5059431539882</t>
  </si>
  <si>
    <t>5059431588545</t>
  </si>
  <si>
    <t>5059431586831</t>
  </si>
  <si>
    <t>5059431584783</t>
  </si>
  <si>
    <t>5059431584790</t>
  </si>
  <si>
    <t>5059431588590</t>
  </si>
  <si>
    <t>5059431452143</t>
  </si>
  <si>
    <t>5059431586794</t>
  </si>
  <si>
    <t>5059431586626</t>
  </si>
  <si>
    <t>5059431586633</t>
  </si>
  <si>
    <t>5059431600957</t>
  </si>
  <si>
    <t>Qty</t>
  </si>
  <si>
    <t>SKU</t>
  </si>
  <si>
    <t>CATEGORY</t>
  </si>
  <si>
    <t>DESCRIPTION</t>
  </si>
  <si>
    <t>TOT RRP</t>
  </si>
  <si>
    <t>TOT WHS</t>
  </si>
  <si>
    <t>PHOTOS</t>
  </si>
  <si>
    <t>MIZUNO SPECIAL OFFER TO 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</si>
</sst>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u/>
      <sz val="14"/>
      <color theme="10"/>
      <name val="Arial"/>
      <family val="2"/>
    </font>
    <font>
      <sz val="14"/>
      <color theme="1"/>
      <name val="Arial"/>
      <family val="2"/>
    </font>
    <font>
      <b/>
      <sz val="26"/>
      <color rgb="FFFF000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0" fontId="2" fillId="0" borderId="0" xfId="0" applyFont="1"/>
    <xf numFmtId="2" fontId="0" fillId="0" borderId="0" xfId="0" applyNumberFormat="1"/>
    <xf numFmtId="0" fontId="3" fillId="0" borderId="0" xfId="0" applyFont="1" applyAlignment="1">
      <alignment horizontal="center" vertical="center"/>
    </xf>
    <xf numFmtId="0" fontId="4" fillId="0" borderId="4" xfId="1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3" fontId="7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3" fontId="8" fillId="2" borderId="6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164" fontId="3" fillId="0" borderId="3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tmpspecimage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png"/><Relationship Id="rId8" Type="http://schemas.openxmlformats.org/officeDocument/2006/relationships/image" Target="../media/image8.tmpspecimage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tmpspecimage"/><Relationship Id="rId12" Type="http://schemas.openxmlformats.org/officeDocument/2006/relationships/image" Target="../media/image12.jpeg"/><Relationship Id="rId17" Type="http://schemas.openxmlformats.org/officeDocument/2006/relationships/image" Target="../media/image17.tmpspecimage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tmpspecimage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</xdr:row>
      <xdr:rowOff>38100</xdr:rowOff>
    </xdr:from>
    <xdr:to>
      <xdr:col>0</xdr:col>
      <xdr:colOff>2400300</xdr:colOff>
      <xdr:row>4</xdr:row>
      <xdr:rowOff>2400300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D13D0550-88F4-28D4-3099-C7423CE59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1432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2400300</xdr:colOff>
      <xdr:row>5</xdr:row>
      <xdr:rowOff>2400300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80D4D5EB-EDF1-94F1-BEEC-D97C81FD1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56769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</xdr:row>
      <xdr:rowOff>38100</xdr:rowOff>
    </xdr:from>
    <xdr:to>
      <xdr:col>0</xdr:col>
      <xdr:colOff>2400300</xdr:colOff>
      <xdr:row>6</xdr:row>
      <xdr:rowOff>2400300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C1572E1-095B-9C1F-0852-25FCB655D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82105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2400300</xdr:colOff>
      <xdr:row>7</xdr:row>
      <xdr:rowOff>2400300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8BDC2A89-B022-71B5-F1C5-C30602100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7442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0</xdr:col>
      <xdr:colOff>2400300</xdr:colOff>
      <xdr:row>8</xdr:row>
      <xdr:rowOff>2400300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7E4D9E76-60A9-E896-892B-E04FEE79B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32778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2400300</xdr:colOff>
      <xdr:row>9</xdr:row>
      <xdr:rowOff>2400300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21AA830-4987-E3C2-8964-166B00EA8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58115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0</xdr:col>
      <xdr:colOff>2400300</xdr:colOff>
      <xdr:row>10</xdr:row>
      <xdr:rowOff>2400300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7C7C7335-7939-7300-5706-752E534A2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83451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2400300</xdr:colOff>
      <xdr:row>11</xdr:row>
      <xdr:rowOff>2400300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1B502278-3643-1966-395D-33E5B83B1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08788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2400300</xdr:colOff>
      <xdr:row>12</xdr:row>
      <xdr:rowOff>2400300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4E65EC7-BB3A-3D9F-C56C-F67436EF2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34124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</xdr:row>
      <xdr:rowOff>38100</xdr:rowOff>
    </xdr:from>
    <xdr:to>
      <xdr:col>0</xdr:col>
      <xdr:colOff>2400300</xdr:colOff>
      <xdr:row>13</xdr:row>
      <xdr:rowOff>2400300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8788D2C7-B3C3-6AE7-D989-8365688EE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84797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0</xdr:col>
      <xdr:colOff>2400300</xdr:colOff>
      <xdr:row>14</xdr:row>
      <xdr:rowOff>2400300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6DAA8803-8621-0061-E606-95FEEAF79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10134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38100</xdr:rowOff>
    </xdr:from>
    <xdr:to>
      <xdr:col>0</xdr:col>
      <xdr:colOff>2400300</xdr:colOff>
      <xdr:row>15</xdr:row>
      <xdr:rowOff>2400300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9C8F3B78-00B7-F409-0D1D-65891C5F4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86143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2400300</xdr:colOff>
      <xdr:row>16</xdr:row>
      <xdr:rowOff>2400300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43C40C63-C162-B051-0F56-CE0A10986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411480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</xdr:row>
      <xdr:rowOff>38100</xdr:rowOff>
    </xdr:from>
    <xdr:to>
      <xdr:col>0</xdr:col>
      <xdr:colOff>2400300</xdr:colOff>
      <xdr:row>17</xdr:row>
      <xdr:rowOff>2400300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EB3FBF7A-39B3-A0AD-90FD-F34BAD4B3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436816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0</xdr:col>
      <xdr:colOff>2400300</xdr:colOff>
      <xdr:row>18</xdr:row>
      <xdr:rowOff>2400300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5AB32A52-57CD-07C5-FA9A-AADD38736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462153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</xdr:row>
      <xdr:rowOff>38100</xdr:rowOff>
    </xdr:from>
    <xdr:to>
      <xdr:col>0</xdr:col>
      <xdr:colOff>2400300</xdr:colOff>
      <xdr:row>19</xdr:row>
      <xdr:rowOff>2400300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56CA32A5-F6AE-4060-766D-FE9F1E3BA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487489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99563</xdr:colOff>
      <xdr:row>20</xdr:row>
      <xdr:rowOff>38100</xdr:rowOff>
    </xdr:from>
    <xdr:to>
      <xdr:col>0</xdr:col>
      <xdr:colOff>2338837</xdr:colOff>
      <xdr:row>20</xdr:row>
      <xdr:rowOff>2400300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9CD16D18-399D-7594-ED1B-7344C834F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7963" y="51282600"/>
          <a:ext cx="2239274" cy="2362200"/>
        </a:xfrm>
        <a:prstGeom prst="rect">
          <a:avLst/>
        </a:prstGeom>
      </xdr:spPr>
    </xdr:pic>
    <xdr:clientData/>
  </xdr:twoCellAnchor>
  <xdr:twoCellAnchor>
    <xdr:from>
      <xdr:col>0</xdr:col>
      <xdr:colOff>102792</xdr:colOff>
      <xdr:row>21</xdr:row>
      <xdr:rowOff>38100</xdr:rowOff>
    </xdr:from>
    <xdr:to>
      <xdr:col>0</xdr:col>
      <xdr:colOff>2335609</xdr:colOff>
      <xdr:row>21</xdr:row>
      <xdr:rowOff>2400300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8C29C9F1-BF82-9D9C-CD3B-5ABF208FA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192" y="53816250"/>
          <a:ext cx="2232817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2400300</xdr:colOff>
      <xdr:row>22</xdr:row>
      <xdr:rowOff>2400300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2838EAD7-5220-09E9-F080-AA115B09A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614172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99563</xdr:colOff>
      <xdr:row>23</xdr:row>
      <xdr:rowOff>38100</xdr:rowOff>
    </xdr:from>
    <xdr:to>
      <xdr:col>0</xdr:col>
      <xdr:colOff>2338837</xdr:colOff>
      <xdr:row>23</xdr:row>
      <xdr:rowOff>2400300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4FA3340F-08CE-4EF8-4B26-7A6487EB8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7963" y="69018150"/>
          <a:ext cx="2239274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0</xdr:col>
      <xdr:colOff>2400300</xdr:colOff>
      <xdr:row>24</xdr:row>
      <xdr:rowOff>2400300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43C66C82-9A12-483B-CCD2-D57573519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715518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2400300</xdr:colOff>
      <xdr:row>25</xdr:row>
      <xdr:rowOff>2400300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90FA36ED-3FDF-BA6C-78D0-55F9137EF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740854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99563</xdr:colOff>
      <xdr:row>26</xdr:row>
      <xdr:rowOff>38100</xdr:rowOff>
    </xdr:from>
    <xdr:to>
      <xdr:col>0</xdr:col>
      <xdr:colOff>2338837</xdr:colOff>
      <xdr:row>26</xdr:row>
      <xdr:rowOff>2400300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FCE734F5-1F59-7A26-464F-3B5FB2862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7963" y="76619100"/>
          <a:ext cx="2239274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2400300</xdr:colOff>
      <xdr:row>27</xdr:row>
      <xdr:rowOff>2400300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1FAF8DBB-7E78-45F1-6BB0-B3D38DAAB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791527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99563</xdr:colOff>
      <xdr:row>28</xdr:row>
      <xdr:rowOff>38100</xdr:rowOff>
    </xdr:from>
    <xdr:to>
      <xdr:col>0</xdr:col>
      <xdr:colOff>2338837</xdr:colOff>
      <xdr:row>28</xdr:row>
      <xdr:rowOff>2400300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CEA3DFE1-6A3B-74D8-7B7A-467D7AB2C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7963" y="81686400"/>
          <a:ext cx="2239274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2400300</xdr:colOff>
      <xdr:row>29</xdr:row>
      <xdr:rowOff>2400300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B3785413-5516-03DA-3DEE-A4B3BE405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842200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0</xdr:col>
      <xdr:colOff>2400300</xdr:colOff>
      <xdr:row>30</xdr:row>
      <xdr:rowOff>2400300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866F26D7-EB89-AF0A-32C0-D51CB2E32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867537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2400300</xdr:colOff>
      <xdr:row>31</xdr:row>
      <xdr:rowOff>2400300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CDDD2D55-6944-EA9A-113D-2827F2390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892873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0</xdr:col>
      <xdr:colOff>2400300</xdr:colOff>
      <xdr:row>32</xdr:row>
      <xdr:rowOff>2400300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557DB61-F973-CD82-3E22-344180FE8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918210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102792</xdr:colOff>
      <xdr:row>33</xdr:row>
      <xdr:rowOff>38100</xdr:rowOff>
    </xdr:from>
    <xdr:to>
      <xdr:col>0</xdr:col>
      <xdr:colOff>2335609</xdr:colOff>
      <xdr:row>33</xdr:row>
      <xdr:rowOff>2400300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5B6F278D-8D1A-1602-C533-EDF0B8CE5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192" y="94354650"/>
          <a:ext cx="2232817" cy="2362200"/>
        </a:xfrm>
        <a:prstGeom prst="rect">
          <a:avLst/>
        </a:prstGeom>
      </xdr:spPr>
    </xdr:pic>
    <xdr:clientData/>
  </xdr:twoCellAnchor>
  <xdr:twoCellAnchor>
    <xdr:from>
      <xdr:col>0</xdr:col>
      <xdr:colOff>99563</xdr:colOff>
      <xdr:row>34</xdr:row>
      <xdr:rowOff>38100</xdr:rowOff>
    </xdr:from>
    <xdr:to>
      <xdr:col>0</xdr:col>
      <xdr:colOff>2338837</xdr:colOff>
      <xdr:row>34</xdr:row>
      <xdr:rowOff>2400300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F8278C81-48A4-F3DE-92CE-0CDF70381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7963" y="96888300"/>
          <a:ext cx="2239274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</xdr:row>
      <xdr:rowOff>38100</xdr:rowOff>
    </xdr:from>
    <xdr:to>
      <xdr:col>0</xdr:col>
      <xdr:colOff>2400300</xdr:colOff>
      <xdr:row>35</xdr:row>
      <xdr:rowOff>2400300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ADF098E0-4D3F-ECA9-1651-DCA99E730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994219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2400300</xdr:colOff>
      <xdr:row>36</xdr:row>
      <xdr:rowOff>2400300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84F40278-186E-783D-BC93-4913E5B86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19556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2400300</xdr:colOff>
      <xdr:row>37</xdr:row>
      <xdr:rowOff>2400300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FA3ACCB5-D6D2-B0F9-F3A0-1AD404AC0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44892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0</xdr:col>
      <xdr:colOff>2400300</xdr:colOff>
      <xdr:row>38</xdr:row>
      <xdr:rowOff>2400300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5F02F105-5904-36A6-8905-9B7328542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70229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</xdr:row>
      <xdr:rowOff>38100</xdr:rowOff>
    </xdr:from>
    <xdr:to>
      <xdr:col>0</xdr:col>
      <xdr:colOff>2400300</xdr:colOff>
      <xdr:row>39</xdr:row>
      <xdr:rowOff>2400300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5F0D46D4-1799-9801-EE25-F8F7BE4A5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95565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0</xdr:col>
      <xdr:colOff>2400300</xdr:colOff>
      <xdr:row>40</xdr:row>
      <xdr:rowOff>2400300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D9CD5FB3-96B6-084D-F723-BAEBB8993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120902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41</xdr:row>
      <xdr:rowOff>38100</xdr:rowOff>
    </xdr:from>
    <xdr:to>
      <xdr:col>0</xdr:col>
      <xdr:colOff>2400300</xdr:colOff>
      <xdr:row>41</xdr:row>
      <xdr:rowOff>2400300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E688CFF8-64BD-6269-3E84-CAF7FDECB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146238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2400300</xdr:colOff>
      <xdr:row>42</xdr:row>
      <xdr:rowOff>2400300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DEAFB8BF-B72E-AA3C-644F-F25DD5CEE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171575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43</xdr:row>
      <xdr:rowOff>38100</xdr:rowOff>
    </xdr:from>
    <xdr:to>
      <xdr:col>0</xdr:col>
      <xdr:colOff>2400300</xdr:colOff>
      <xdr:row>43</xdr:row>
      <xdr:rowOff>2400300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19523155-0958-1FE2-F3C2-9F3FFF128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1969115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0</xdr:col>
      <xdr:colOff>2400300</xdr:colOff>
      <xdr:row>44</xdr:row>
      <xdr:rowOff>2400300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AB7B1342-D30F-F05A-8C07-52C4EC339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2224800"/>
          <a:ext cx="2362200" cy="2362200"/>
        </a:xfrm>
        <a:prstGeom prst="rect">
          <a:avLst/>
        </a:prstGeom>
      </xdr:spPr>
    </xdr:pic>
    <xdr:clientData/>
  </xdr:twoCellAnchor>
  <xdr:twoCellAnchor>
    <xdr:from>
      <xdr:col>0</xdr:col>
      <xdr:colOff>339725</xdr:colOff>
      <xdr:row>45</xdr:row>
      <xdr:rowOff>38100</xdr:rowOff>
    </xdr:from>
    <xdr:to>
      <xdr:col>0</xdr:col>
      <xdr:colOff>2098675</xdr:colOff>
      <xdr:row>45</xdr:row>
      <xdr:rowOff>2400300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1DD3A4E-F21F-1C1D-CC11-0E2E94483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125" y="124758450"/>
          <a:ext cx="1758950" cy="23622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0</xdr:col>
      <xdr:colOff>2400300</xdr:colOff>
      <xdr:row>46</xdr:row>
      <xdr:rowOff>2400300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DA95C74B-8F6D-79C0-856B-468786B2E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72921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</xdr:row>
      <xdr:rowOff>38100</xdr:rowOff>
    </xdr:from>
    <xdr:to>
      <xdr:col>1</xdr:col>
      <xdr:colOff>2465917</xdr:colOff>
      <xdr:row>4</xdr:row>
      <xdr:rowOff>2400300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CB5E63F5-3AEF-D3C5-7C66-60824843F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3433" y="800100"/>
          <a:ext cx="2427817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5</xdr:row>
      <xdr:rowOff>38100</xdr:rowOff>
    </xdr:from>
    <xdr:to>
      <xdr:col>1</xdr:col>
      <xdr:colOff>2400300</xdr:colOff>
      <xdr:row>5</xdr:row>
      <xdr:rowOff>2400300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54605A70-7D61-2D68-4613-91F82B836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568642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7</xdr:row>
      <xdr:rowOff>38100</xdr:rowOff>
    </xdr:from>
    <xdr:to>
      <xdr:col>1</xdr:col>
      <xdr:colOff>2400300</xdr:colOff>
      <xdr:row>7</xdr:row>
      <xdr:rowOff>2400300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460F8B19-89D1-1AD6-5795-B0FDC21A0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07632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8</xdr:row>
      <xdr:rowOff>38100</xdr:rowOff>
    </xdr:from>
    <xdr:to>
      <xdr:col>1</xdr:col>
      <xdr:colOff>2400300</xdr:colOff>
      <xdr:row>8</xdr:row>
      <xdr:rowOff>2400300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6C781F2C-93BC-FEE1-74E3-E99C10865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330642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9</xdr:row>
      <xdr:rowOff>38100</xdr:rowOff>
    </xdr:from>
    <xdr:to>
      <xdr:col>1</xdr:col>
      <xdr:colOff>2400300</xdr:colOff>
      <xdr:row>9</xdr:row>
      <xdr:rowOff>2400300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748EB598-C129-F45F-43FB-B2E7231F2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58496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10</xdr:row>
      <xdr:rowOff>38100</xdr:rowOff>
    </xdr:from>
    <xdr:to>
      <xdr:col>1</xdr:col>
      <xdr:colOff>2400300</xdr:colOff>
      <xdr:row>10</xdr:row>
      <xdr:rowOff>2400300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E2A20AAF-3084-2DFB-5DBB-40B6872E2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83927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12</xdr:row>
      <xdr:rowOff>38100</xdr:rowOff>
    </xdr:from>
    <xdr:to>
      <xdr:col>1</xdr:col>
      <xdr:colOff>2400300</xdr:colOff>
      <xdr:row>12</xdr:row>
      <xdr:rowOff>2400300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C5207C0A-5E04-6C88-A249-F74DFCC04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234696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13</xdr:row>
      <xdr:rowOff>38100</xdr:rowOff>
    </xdr:from>
    <xdr:to>
      <xdr:col>1</xdr:col>
      <xdr:colOff>2400300</xdr:colOff>
      <xdr:row>13</xdr:row>
      <xdr:rowOff>2400300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5AF2B5C3-E33E-BABD-AD93-BFA9D4911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285559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14</xdr:row>
      <xdr:rowOff>38100</xdr:rowOff>
    </xdr:from>
    <xdr:to>
      <xdr:col>1</xdr:col>
      <xdr:colOff>2400300</xdr:colOff>
      <xdr:row>14</xdr:row>
      <xdr:rowOff>2400300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E0E706F8-E015-D40E-D813-489C9E005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3109912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15</xdr:row>
      <xdr:rowOff>38100</xdr:rowOff>
    </xdr:from>
    <xdr:to>
      <xdr:col>1</xdr:col>
      <xdr:colOff>2400300</xdr:colOff>
      <xdr:row>15</xdr:row>
      <xdr:rowOff>2400300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740B6019-FAC6-9828-6DA2-86D709A89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387286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16</xdr:row>
      <xdr:rowOff>38100</xdr:rowOff>
    </xdr:from>
    <xdr:to>
      <xdr:col>1</xdr:col>
      <xdr:colOff>2400300</xdr:colOff>
      <xdr:row>16</xdr:row>
      <xdr:rowOff>2400300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B8B61E2E-4030-8AE9-456E-55BAE6696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4127182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17</xdr:row>
      <xdr:rowOff>38100</xdr:rowOff>
    </xdr:from>
    <xdr:to>
      <xdr:col>1</xdr:col>
      <xdr:colOff>2400300</xdr:colOff>
      <xdr:row>17</xdr:row>
      <xdr:rowOff>2400300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CB700CE6-99A3-4E3A-EAB2-B0AE93F8E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438150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</xdr:row>
      <xdr:rowOff>38100</xdr:rowOff>
    </xdr:from>
    <xdr:to>
      <xdr:col>1</xdr:col>
      <xdr:colOff>2400300</xdr:colOff>
      <xdr:row>18</xdr:row>
      <xdr:rowOff>2400300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C6EA2CBF-0C17-2075-B897-BD32721C3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463581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19</xdr:row>
      <xdr:rowOff>38100</xdr:rowOff>
    </xdr:from>
    <xdr:to>
      <xdr:col>1</xdr:col>
      <xdr:colOff>2400300</xdr:colOff>
      <xdr:row>19</xdr:row>
      <xdr:rowOff>2400300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5BCA7E76-574C-58F0-614E-CC7525C8B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489013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99563</xdr:colOff>
      <xdr:row>20</xdr:row>
      <xdr:rowOff>38100</xdr:rowOff>
    </xdr:from>
    <xdr:to>
      <xdr:col>1</xdr:col>
      <xdr:colOff>2338837</xdr:colOff>
      <xdr:row>20</xdr:row>
      <xdr:rowOff>2400300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7F070C2B-6E69-D8E7-0AF7-BE6B4FB22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1138" y="51444525"/>
          <a:ext cx="2239274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22</xdr:row>
      <xdr:rowOff>38100</xdr:rowOff>
    </xdr:from>
    <xdr:to>
      <xdr:col>1</xdr:col>
      <xdr:colOff>2400300</xdr:colOff>
      <xdr:row>22</xdr:row>
      <xdr:rowOff>2400300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937BAE78-55A0-3C26-7A39-83E00255F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616077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99563</xdr:colOff>
      <xdr:row>23</xdr:row>
      <xdr:rowOff>38100</xdr:rowOff>
    </xdr:from>
    <xdr:to>
      <xdr:col>1</xdr:col>
      <xdr:colOff>2338837</xdr:colOff>
      <xdr:row>23</xdr:row>
      <xdr:rowOff>2400300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4835C6C4-6A77-4197-2819-9D3C83A7E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1138" y="69237225"/>
          <a:ext cx="2239274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24</xdr:row>
      <xdr:rowOff>38100</xdr:rowOff>
    </xdr:from>
    <xdr:to>
      <xdr:col>1</xdr:col>
      <xdr:colOff>2400300</xdr:colOff>
      <xdr:row>24</xdr:row>
      <xdr:rowOff>2400300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BDBD7770-AE02-1E6A-EB2E-9F42F4C34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717804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25</xdr:row>
      <xdr:rowOff>38100</xdr:rowOff>
    </xdr:from>
    <xdr:to>
      <xdr:col>1</xdr:col>
      <xdr:colOff>2400300</xdr:colOff>
      <xdr:row>25</xdr:row>
      <xdr:rowOff>2400300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3C25C3F7-C34A-8D7B-7BC7-7A4CC9DF1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743235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99563</xdr:colOff>
      <xdr:row>26</xdr:row>
      <xdr:rowOff>38100</xdr:rowOff>
    </xdr:from>
    <xdr:to>
      <xdr:col>1</xdr:col>
      <xdr:colOff>2338837</xdr:colOff>
      <xdr:row>26</xdr:row>
      <xdr:rowOff>2400300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C1C387B9-5CD1-7B14-82B5-590E7756C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1138" y="76866750"/>
          <a:ext cx="2239274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27</xdr:row>
      <xdr:rowOff>38100</xdr:rowOff>
    </xdr:from>
    <xdr:to>
      <xdr:col>1</xdr:col>
      <xdr:colOff>2400300</xdr:colOff>
      <xdr:row>27</xdr:row>
      <xdr:rowOff>2400300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B2464912-AD2C-15B1-41CE-D2324AE78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7940992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99563</xdr:colOff>
      <xdr:row>28</xdr:row>
      <xdr:rowOff>38100</xdr:rowOff>
    </xdr:from>
    <xdr:to>
      <xdr:col>1</xdr:col>
      <xdr:colOff>2338837</xdr:colOff>
      <xdr:row>28</xdr:row>
      <xdr:rowOff>2400300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47513FF2-05B5-4CB6-89CC-CB25650F4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1138" y="81953100"/>
          <a:ext cx="2239274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29</xdr:row>
      <xdr:rowOff>38100</xdr:rowOff>
    </xdr:from>
    <xdr:to>
      <xdr:col>1</xdr:col>
      <xdr:colOff>2400300</xdr:colOff>
      <xdr:row>29</xdr:row>
      <xdr:rowOff>2400300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AE3FE749-6CBC-7F91-4AFA-E4D1D2B08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844962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31</xdr:row>
      <xdr:rowOff>38100</xdr:rowOff>
    </xdr:from>
    <xdr:to>
      <xdr:col>1</xdr:col>
      <xdr:colOff>2400300</xdr:colOff>
      <xdr:row>31</xdr:row>
      <xdr:rowOff>2400300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CCD6983B-1031-37AC-07F4-FC7677B1B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895731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32</xdr:row>
      <xdr:rowOff>38100</xdr:rowOff>
    </xdr:from>
    <xdr:to>
      <xdr:col>1</xdr:col>
      <xdr:colOff>2400300</xdr:colOff>
      <xdr:row>32</xdr:row>
      <xdr:rowOff>2400300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A377DCF-280E-58A5-5414-411F159F7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921162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339725</xdr:colOff>
      <xdr:row>34</xdr:row>
      <xdr:rowOff>38100</xdr:rowOff>
    </xdr:from>
    <xdr:to>
      <xdr:col>1</xdr:col>
      <xdr:colOff>2098675</xdr:colOff>
      <xdr:row>34</xdr:row>
      <xdr:rowOff>2400300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5D923496-7598-5DDE-490D-ACC4AA679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300" y="97193100"/>
          <a:ext cx="175895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38100</xdr:rowOff>
    </xdr:from>
    <xdr:to>
      <xdr:col>1</xdr:col>
      <xdr:colOff>2400300</xdr:colOff>
      <xdr:row>35</xdr:row>
      <xdr:rowOff>2400300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D13A9727-DFC6-DF66-207C-178F5FC65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997362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</xdr:row>
      <xdr:rowOff>38100</xdr:rowOff>
    </xdr:from>
    <xdr:to>
      <xdr:col>1</xdr:col>
      <xdr:colOff>2400300</xdr:colOff>
      <xdr:row>36</xdr:row>
      <xdr:rowOff>2400300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1204BD81-DF8C-FD85-D10E-B34F34BA2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022794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40</xdr:row>
      <xdr:rowOff>38100</xdr:rowOff>
    </xdr:from>
    <xdr:to>
      <xdr:col>1</xdr:col>
      <xdr:colOff>2400300</xdr:colOff>
      <xdr:row>40</xdr:row>
      <xdr:rowOff>2400300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F002C879-DFBD-A4CE-B723-EEF8E3B12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124235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42</xdr:row>
      <xdr:rowOff>38100</xdr:rowOff>
    </xdr:from>
    <xdr:to>
      <xdr:col>1</xdr:col>
      <xdr:colOff>2400300</xdr:colOff>
      <xdr:row>42</xdr:row>
      <xdr:rowOff>2400300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65603F34-3CFB-7669-5CC3-D9628B376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1750040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43</xdr:row>
      <xdr:rowOff>38100</xdr:rowOff>
    </xdr:from>
    <xdr:to>
      <xdr:col>1</xdr:col>
      <xdr:colOff>2400300</xdr:colOff>
      <xdr:row>43</xdr:row>
      <xdr:rowOff>2400300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2F471136-BE12-25B5-9EF3-258B3C954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20043575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339725</xdr:colOff>
      <xdr:row>45</xdr:row>
      <xdr:rowOff>38100</xdr:rowOff>
    </xdr:from>
    <xdr:to>
      <xdr:col>1</xdr:col>
      <xdr:colOff>2098675</xdr:colOff>
      <xdr:row>45</xdr:row>
      <xdr:rowOff>2400300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945308D3-2666-F921-16BF-F54689B81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300" y="125120400"/>
          <a:ext cx="175895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</xdr:row>
      <xdr:rowOff>38100</xdr:rowOff>
    </xdr:from>
    <xdr:to>
      <xdr:col>3</xdr:col>
      <xdr:colOff>9525</xdr:colOff>
      <xdr:row>9</xdr:row>
      <xdr:rowOff>2400300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EC695AA7-C42F-BA71-7FD0-3722C2A56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58496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</xdr:row>
      <xdr:rowOff>38100</xdr:rowOff>
    </xdr:from>
    <xdr:to>
      <xdr:col>2</xdr:col>
      <xdr:colOff>2400300</xdr:colOff>
      <xdr:row>10</xdr:row>
      <xdr:rowOff>2400300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B4181645-7622-15FD-77B2-DECC4DC80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83927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12</xdr:row>
      <xdr:rowOff>38100</xdr:rowOff>
    </xdr:from>
    <xdr:to>
      <xdr:col>2</xdr:col>
      <xdr:colOff>2400300</xdr:colOff>
      <xdr:row>12</xdr:row>
      <xdr:rowOff>2400300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80FBE69C-5F4A-379E-4A24-08F807C07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234696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13</xdr:row>
      <xdr:rowOff>38100</xdr:rowOff>
    </xdr:from>
    <xdr:to>
      <xdr:col>2</xdr:col>
      <xdr:colOff>2400300</xdr:colOff>
      <xdr:row>13</xdr:row>
      <xdr:rowOff>2400300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844C7B7F-81CC-1630-9B8F-76F19FEFB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285559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14</xdr:row>
      <xdr:rowOff>38100</xdr:rowOff>
    </xdr:from>
    <xdr:to>
      <xdr:col>2</xdr:col>
      <xdr:colOff>2400300</xdr:colOff>
      <xdr:row>14</xdr:row>
      <xdr:rowOff>2400300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193C1740-4497-CD0E-6E60-8BBA5F77A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310991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15</xdr:row>
      <xdr:rowOff>38100</xdr:rowOff>
    </xdr:from>
    <xdr:to>
      <xdr:col>2</xdr:col>
      <xdr:colOff>2400300</xdr:colOff>
      <xdr:row>15</xdr:row>
      <xdr:rowOff>2400300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DB7403B6-7D24-9CED-EB3D-3BDE7686C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387286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16</xdr:row>
      <xdr:rowOff>38100</xdr:rowOff>
    </xdr:from>
    <xdr:to>
      <xdr:col>2</xdr:col>
      <xdr:colOff>2400300</xdr:colOff>
      <xdr:row>16</xdr:row>
      <xdr:rowOff>2400300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23AA7965-2A8F-64F8-B87F-BEE09F695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412718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</xdr:row>
      <xdr:rowOff>38100</xdr:rowOff>
    </xdr:from>
    <xdr:to>
      <xdr:col>2</xdr:col>
      <xdr:colOff>2400300</xdr:colOff>
      <xdr:row>17</xdr:row>
      <xdr:rowOff>2400300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5C095178-4A1C-523E-A0D5-B5153A108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438150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18</xdr:row>
      <xdr:rowOff>38100</xdr:rowOff>
    </xdr:from>
    <xdr:to>
      <xdr:col>2</xdr:col>
      <xdr:colOff>2400300</xdr:colOff>
      <xdr:row>18</xdr:row>
      <xdr:rowOff>2400300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E4E7BE5B-0C00-1EC1-4107-2F4D6931A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463581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19</xdr:row>
      <xdr:rowOff>38100</xdr:rowOff>
    </xdr:from>
    <xdr:to>
      <xdr:col>2</xdr:col>
      <xdr:colOff>2400300</xdr:colOff>
      <xdr:row>19</xdr:row>
      <xdr:rowOff>2400300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D192F131-7DB2-D3D1-51AC-8EAA4C464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489013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99563</xdr:colOff>
      <xdr:row>20</xdr:row>
      <xdr:rowOff>38100</xdr:rowOff>
    </xdr:from>
    <xdr:to>
      <xdr:col>2</xdr:col>
      <xdr:colOff>2338837</xdr:colOff>
      <xdr:row>20</xdr:row>
      <xdr:rowOff>2400300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1FBE3B64-9770-E003-B4BB-19ED05E8F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313" y="51444525"/>
          <a:ext cx="2239274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22</xdr:row>
      <xdr:rowOff>38100</xdr:rowOff>
    </xdr:from>
    <xdr:to>
      <xdr:col>2</xdr:col>
      <xdr:colOff>2400300</xdr:colOff>
      <xdr:row>22</xdr:row>
      <xdr:rowOff>2400300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4978030F-EC34-51D0-D321-66ACFE050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616077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99563</xdr:colOff>
      <xdr:row>23</xdr:row>
      <xdr:rowOff>38100</xdr:rowOff>
    </xdr:from>
    <xdr:to>
      <xdr:col>2</xdr:col>
      <xdr:colOff>2338837</xdr:colOff>
      <xdr:row>23</xdr:row>
      <xdr:rowOff>2400300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56D169D-5460-212F-3EA3-539C84E2B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313" y="69237225"/>
          <a:ext cx="2239274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24</xdr:row>
      <xdr:rowOff>38100</xdr:rowOff>
    </xdr:from>
    <xdr:to>
      <xdr:col>2</xdr:col>
      <xdr:colOff>2400300</xdr:colOff>
      <xdr:row>24</xdr:row>
      <xdr:rowOff>2400300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6208ED34-CA75-A7DD-F661-6D58EC355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717804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25</xdr:row>
      <xdr:rowOff>38100</xdr:rowOff>
    </xdr:from>
    <xdr:to>
      <xdr:col>2</xdr:col>
      <xdr:colOff>2400300</xdr:colOff>
      <xdr:row>25</xdr:row>
      <xdr:rowOff>2400300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A8E74CDF-24F1-B331-107F-28F945056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743235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26</xdr:row>
      <xdr:rowOff>38100</xdr:rowOff>
    </xdr:from>
    <xdr:to>
      <xdr:col>2</xdr:col>
      <xdr:colOff>2400300</xdr:colOff>
      <xdr:row>26</xdr:row>
      <xdr:rowOff>2400300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EF87C08C-F6A3-5ACE-B3E8-3D6D62D97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768667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27</xdr:row>
      <xdr:rowOff>38100</xdr:rowOff>
    </xdr:from>
    <xdr:to>
      <xdr:col>2</xdr:col>
      <xdr:colOff>2400300</xdr:colOff>
      <xdr:row>27</xdr:row>
      <xdr:rowOff>2400300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395D5148-8028-87C6-AD00-828ACAB66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794099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99563</xdr:colOff>
      <xdr:row>28</xdr:row>
      <xdr:rowOff>38100</xdr:rowOff>
    </xdr:from>
    <xdr:to>
      <xdr:col>2</xdr:col>
      <xdr:colOff>2338837</xdr:colOff>
      <xdr:row>28</xdr:row>
      <xdr:rowOff>2400300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51E14D1B-2DA0-B99D-E799-F7846F608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313" y="81953100"/>
          <a:ext cx="2239274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29</xdr:row>
      <xdr:rowOff>38100</xdr:rowOff>
    </xdr:from>
    <xdr:to>
      <xdr:col>2</xdr:col>
      <xdr:colOff>2400300</xdr:colOff>
      <xdr:row>29</xdr:row>
      <xdr:rowOff>2400300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FCD8ECC7-2CEA-4F20-A65B-D25F58C7E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844962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31</xdr:row>
      <xdr:rowOff>38100</xdr:rowOff>
    </xdr:from>
    <xdr:to>
      <xdr:col>2</xdr:col>
      <xdr:colOff>2400300</xdr:colOff>
      <xdr:row>31</xdr:row>
      <xdr:rowOff>2400300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FCD65224-8834-3B07-1ECE-092488052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8957310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32</xdr:row>
      <xdr:rowOff>38100</xdr:rowOff>
    </xdr:from>
    <xdr:to>
      <xdr:col>2</xdr:col>
      <xdr:colOff>2400300</xdr:colOff>
      <xdr:row>32</xdr:row>
      <xdr:rowOff>2400300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471D260C-CDB7-B2DB-385C-6D6C2FB38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921162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34</xdr:row>
      <xdr:rowOff>38100</xdr:rowOff>
    </xdr:from>
    <xdr:to>
      <xdr:col>2</xdr:col>
      <xdr:colOff>2098675</xdr:colOff>
      <xdr:row>34</xdr:row>
      <xdr:rowOff>2400300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38649627-D8B9-95F0-190B-D56210740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475" y="97193100"/>
          <a:ext cx="175895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35</xdr:row>
      <xdr:rowOff>38100</xdr:rowOff>
    </xdr:from>
    <xdr:to>
      <xdr:col>2</xdr:col>
      <xdr:colOff>2400300</xdr:colOff>
      <xdr:row>35</xdr:row>
      <xdr:rowOff>2400300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6E2E17D3-CA4D-8E20-05D9-C5E6F3120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9973627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36</xdr:row>
      <xdr:rowOff>38100</xdr:rowOff>
    </xdr:from>
    <xdr:to>
      <xdr:col>2</xdr:col>
      <xdr:colOff>2400300</xdr:colOff>
      <xdr:row>36</xdr:row>
      <xdr:rowOff>2400300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2942FDEA-7CF3-CAB8-0921-E8A1D9438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022794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45</xdr:row>
      <xdr:rowOff>38100</xdr:rowOff>
    </xdr:from>
    <xdr:to>
      <xdr:col>2</xdr:col>
      <xdr:colOff>2098675</xdr:colOff>
      <xdr:row>45</xdr:row>
      <xdr:rowOff>2400300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76BFDEF7-F1C0-0057-AFEB-6E5DAE8B1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475" y="12512040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</xdr:row>
      <xdr:rowOff>38100</xdr:rowOff>
    </xdr:from>
    <xdr:to>
      <xdr:col>4</xdr:col>
      <xdr:colOff>0</xdr:colOff>
      <xdr:row>9</xdr:row>
      <xdr:rowOff>2400300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1C052656-F374-7BE5-FCEA-64853B51A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58496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</xdr:row>
      <xdr:rowOff>38100</xdr:rowOff>
    </xdr:from>
    <xdr:to>
      <xdr:col>3</xdr:col>
      <xdr:colOff>2400300</xdr:colOff>
      <xdr:row>10</xdr:row>
      <xdr:rowOff>2400300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4CAED664-F578-9977-9FC3-5EF98B44D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83832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38100</xdr:rowOff>
    </xdr:from>
    <xdr:to>
      <xdr:col>3</xdr:col>
      <xdr:colOff>2400300</xdr:colOff>
      <xdr:row>12</xdr:row>
      <xdr:rowOff>2400300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FAE57EBF-A86E-FBA8-75E4-DD9617AA6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23450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</xdr:row>
      <xdr:rowOff>38100</xdr:rowOff>
    </xdr:from>
    <xdr:to>
      <xdr:col>3</xdr:col>
      <xdr:colOff>2400300</xdr:colOff>
      <xdr:row>13</xdr:row>
      <xdr:rowOff>2400300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B47E02DB-E872-7FC9-57D6-5343EC1A5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285178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</xdr:row>
      <xdr:rowOff>38100</xdr:rowOff>
    </xdr:from>
    <xdr:to>
      <xdr:col>3</xdr:col>
      <xdr:colOff>2400300</xdr:colOff>
      <xdr:row>14</xdr:row>
      <xdr:rowOff>2400300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FFC4D72F-8C87-C9FA-0274-060049050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310515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</xdr:row>
      <xdr:rowOff>38100</xdr:rowOff>
    </xdr:from>
    <xdr:to>
      <xdr:col>3</xdr:col>
      <xdr:colOff>2400300</xdr:colOff>
      <xdr:row>15</xdr:row>
      <xdr:rowOff>2400300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2A330425-178B-0EB3-41BE-615551522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38652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</xdr:row>
      <xdr:rowOff>38100</xdr:rowOff>
    </xdr:from>
    <xdr:to>
      <xdr:col>3</xdr:col>
      <xdr:colOff>2400300</xdr:colOff>
      <xdr:row>16</xdr:row>
      <xdr:rowOff>2400300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1A8505DF-C211-3638-1B5C-527A0C52C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411861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</xdr:row>
      <xdr:rowOff>38100</xdr:rowOff>
    </xdr:from>
    <xdr:to>
      <xdr:col>3</xdr:col>
      <xdr:colOff>2400300</xdr:colOff>
      <xdr:row>17</xdr:row>
      <xdr:rowOff>2400300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F75CF877-168C-CF3E-10F0-90405E8A0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43719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</xdr:row>
      <xdr:rowOff>38100</xdr:rowOff>
    </xdr:from>
    <xdr:to>
      <xdr:col>3</xdr:col>
      <xdr:colOff>2400300</xdr:colOff>
      <xdr:row>19</xdr:row>
      <xdr:rowOff>2400300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49D30D90-4ACB-9F32-C47D-25BF95D6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487965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20</xdr:row>
      <xdr:rowOff>38100</xdr:rowOff>
    </xdr:from>
    <xdr:to>
      <xdr:col>3</xdr:col>
      <xdr:colOff>2338837</xdr:colOff>
      <xdr:row>20</xdr:row>
      <xdr:rowOff>2400300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41AC2E33-EE72-3FA8-D6FD-475B81D32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7488" y="51330225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</xdr:row>
      <xdr:rowOff>38100</xdr:rowOff>
    </xdr:from>
    <xdr:to>
      <xdr:col>3</xdr:col>
      <xdr:colOff>2400300</xdr:colOff>
      <xdr:row>22</xdr:row>
      <xdr:rowOff>2400300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EFFC44E1-4D0D-C0C5-38F4-1A66FF652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6146482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23</xdr:row>
      <xdr:rowOff>38100</xdr:rowOff>
    </xdr:from>
    <xdr:to>
      <xdr:col>3</xdr:col>
      <xdr:colOff>2338837</xdr:colOff>
      <xdr:row>23</xdr:row>
      <xdr:rowOff>2400300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452CD957-7BB5-64BF-8864-103502C10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7488" y="69065775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</xdr:row>
      <xdr:rowOff>38100</xdr:rowOff>
    </xdr:from>
    <xdr:to>
      <xdr:col>3</xdr:col>
      <xdr:colOff>2400300</xdr:colOff>
      <xdr:row>24</xdr:row>
      <xdr:rowOff>2400300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91EDF8A1-7C1C-83BB-2230-DDA3674CA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7159942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</xdr:row>
      <xdr:rowOff>38100</xdr:rowOff>
    </xdr:from>
    <xdr:to>
      <xdr:col>3</xdr:col>
      <xdr:colOff>2400300</xdr:colOff>
      <xdr:row>25</xdr:row>
      <xdr:rowOff>2400300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0DEA1B16-A8A4-9DEB-A48B-2F2F2C633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741330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26</xdr:row>
      <xdr:rowOff>38100</xdr:rowOff>
    </xdr:from>
    <xdr:to>
      <xdr:col>3</xdr:col>
      <xdr:colOff>2338837</xdr:colOff>
      <xdr:row>26</xdr:row>
      <xdr:rowOff>2400300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FE6167AF-F1C7-092B-F909-161A22F80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7488" y="76666725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27</xdr:row>
      <xdr:rowOff>38100</xdr:rowOff>
    </xdr:from>
    <xdr:to>
      <xdr:col>3</xdr:col>
      <xdr:colOff>2400300</xdr:colOff>
      <xdr:row>27</xdr:row>
      <xdr:rowOff>2400300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C48E0867-667D-1274-D95B-A227172A1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792003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99563</xdr:colOff>
      <xdr:row>28</xdr:row>
      <xdr:rowOff>38100</xdr:rowOff>
    </xdr:from>
    <xdr:to>
      <xdr:col>3</xdr:col>
      <xdr:colOff>2338837</xdr:colOff>
      <xdr:row>28</xdr:row>
      <xdr:rowOff>2400300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BDA67C5D-F74D-965F-D70F-020C766D6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7488" y="81734025"/>
          <a:ext cx="2239274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29</xdr:row>
      <xdr:rowOff>38100</xdr:rowOff>
    </xdr:from>
    <xdr:to>
      <xdr:col>3</xdr:col>
      <xdr:colOff>2400300</xdr:colOff>
      <xdr:row>29</xdr:row>
      <xdr:rowOff>2400300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31F53109-BC38-314B-6474-795433C53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842676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31</xdr:row>
      <xdr:rowOff>38100</xdr:rowOff>
    </xdr:from>
    <xdr:to>
      <xdr:col>3</xdr:col>
      <xdr:colOff>2400300</xdr:colOff>
      <xdr:row>31</xdr:row>
      <xdr:rowOff>2400300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2E2BD3E9-20F2-6FAB-29CD-89F9F93E4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893349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32</xdr:row>
      <xdr:rowOff>38100</xdr:rowOff>
    </xdr:from>
    <xdr:to>
      <xdr:col>3</xdr:col>
      <xdr:colOff>2400300</xdr:colOff>
      <xdr:row>32</xdr:row>
      <xdr:rowOff>2400300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67C15865-43E5-34D0-EE0A-BDBE22FE8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9186862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34</xdr:row>
      <xdr:rowOff>38100</xdr:rowOff>
    </xdr:from>
    <xdr:to>
      <xdr:col>3</xdr:col>
      <xdr:colOff>2098675</xdr:colOff>
      <xdr:row>34</xdr:row>
      <xdr:rowOff>2400300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714AC9F5-30BB-629C-0A7A-8696D9C89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650" y="96935925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35</xdr:row>
      <xdr:rowOff>38100</xdr:rowOff>
    </xdr:from>
    <xdr:to>
      <xdr:col>3</xdr:col>
      <xdr:colOff>2400300</xdr:colOff>
      <xdr:row>35</xdr:row>
      <xdr:rowOff>2400300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CD45CBE5-DB58-0DF3-21E1-C869DC942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9946957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36</xdr:row>
      <xdr:rowOff>38100</xdr:rowOff>
    </xdr:from>
    <xdr:to>
      <xdr:col>3</xdr:col>
      <xdr:colOff>2400300</xdr:colOff>
      <xdr:row>36</xdr:row>
      <xdr:rowOff>2400300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F130E76-382A-1B35-B5EC-C517196D2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02003225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45</xdr:row>
      <xdr:rowOff>38100</xdr:rowOff>
    </xdr:from>
    <xdr:to>
      <xdr:col>3</xdr:col>
      <xdr:colOff>2098675</xdr:colOff>
      <xdr:row>45</xdr:row>
      <xdr:rowOff>2400300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8444ECF9-A5B9-A6E9-B033-6435E012C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650" y="124834650"/>
          <a:ext cx="1758950" cy="2362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11</xdr:row>
      <xdr:rowOff>38100</xdr:rowOff>
    </xdr:from>
    <xdr:to>
      <xdr:col>1</xdr:col>
      <xdr:colOff>2400300</xdr:colOff>
      <xdr:row>11</xdr:row>
      <xdr:rowOff>2400300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6437D5D0-F3CC-F46B-DACB-2A30850AB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185737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</xdr:row>
      <xdr:rowOff>38100</xdr:rowOff>
    </xdr:from>
    <xdr:to>
      <xdr:col>2</xdr:col>
      <xdr:colOff>2400300</xdr:colOff>
      <xdr:row>11</xdr:row>
      <xdr:rowOff>2400300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43DB5421-CF20-8DED-744C-B299BEE49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18573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</xdr:row>
      <xdr:rowOff>38100</xdr:rowOff>
    </xdr:from>
    <xdr:to>
      <xdr:col>3</xdr:col>
      <xdr:colOff>2400300</xdr:colOff>
      <xdr:row>11</xdr:row>
      <xdr:rowOff>2400300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12F84066-684B-B708-BFA1-5B08F7EE0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1600" y="185737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18</xdr:row>
      <xdr:rowOff>38100</xdr:rowOff>
    </xdr:from>
    <xdr:to>
      <xdr:col>3</xdr:col>
      <xdr:colOff>2400300</xdr:colOff>
      <xdr:row>18</xdr:row>
      <xdr:rowOff>2400300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8DA252E6-8785-CC8E-3135-AFD47F1EA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1600" y="439102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59532</xdr:colOff>
      <xdr:row>21</xdr:row>
      <xdr:rowOff>47625</xdr:rowOff>
    </xdr:from>
    <xdr:to>
      <xdr:col>1</xdr:col>
      <xdr:colOff>2403646</xdr:colOff>
      <xdr:row>21</xdr:row>
      <xdr:rowOff>2512219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93CDEEAB-4FCF-496E-C2D5-F4FE1A25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3" y="51577875"/>
          <a:ext cx="2344114" cy="2464594"/>
        </a:xfrm>
        <a:prstGeom prst="rect">
          <a:avLst/>
        </a:prstGeom>
      </xdr:spPr>
    </xdr:pic>
    <xdr:clientData/>
  </xdr:twoCellAnchor>
  <xdr:twoCellAnchor>
    <xdr:from>
      <xdr:col>2</xdr:col>
      <xdr:colOff>113028</xdr:colOff>
      <xdr:row>21</xdr:row>
      <xdr:rowOff>47625</xdr:rowOff>
    </xdr:from>
    <xdr:to>
      <xdr:col>2</xdr:col>
      <xdr:colOff>2416968</xdr:colOff>
      <xdr:row>21</xdr:row>
      <xdr:rowOff>2469453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DA1491AB-DE70-2BC9-5111-15A902CA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0497" y="51577875"/>
          <a:ext cx="2303940" cy="2421828"/>
        </a:xfrm>
        <a:prstGeom prst="rect">
          <a:avLst/>
        </a:prstGeom>
      </xdr:spPr>
    </xdr:pic>
    <xdr:clientData/>
  </xdr:twoCellAnchor>
  <xdr:twoCellAnchor>
    <xdr:from>
      <xdr:col>3</xdr:col>
      <xdr:colOff>154779</xdr:colOff>
      <xdr:row>21</xdr:row>
      <xdr:rowOff>97820</xdr:rowOff>
    </xdr:from>
    <xdr:to>
      <xdr:col>3</xdr:col>
      <xdr:colOff>2409332</xdr:colOff>
      <xdr:row>21</xdr:row>
      <xdr:rowOff>2476500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xmlns="" id="{0309FD4E-A1F7-DE06-2266-14475647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0185" y="51628070"/>
          <a:ext cx="2254553" cy="237868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30</xdr:row>
      <xdr:rowOff>38100</xdr:rowOff>
    </xdr:from>
    <xdr:to>
      <xdr:col>1</xdr:col>
      <xdr:colOff>2400300</xdr:colOff>
      <xdr:row>30</xdr:row>
      <xdr:rowOff>2400300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xmlns="" id="{95E31604-FA6F-FD2B-B71B-1059937BD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84448650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30</xdr:row>
      <xdr:rowOff>38100</xdr:rowOff>
    </xdr:from>
    <xdr:to>
      <xdr:col>2</xdr:col>
      <xdr:colOff>2400300</xdr:colOff>
      <xdr:row>30</xdr:row>
      <xdr:rowOff>2400300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181615C2-8B86-7C51-DCFA-5B162FD65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844486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30</xdr:row>
      <xdr:rowOff>38100</xdr:rowOff>
    </xdr:from>
    <xdr:to>
      <xdr:col>3</xdr:col>
      <xdr:colOff>2400300</xdr:colOff>
      <xdr:row>30</xdr:row>
      <xdr:rowOff>2400300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253F551A-572A-F0D0-878E-1A356063C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1600" y="84448650"/>
          <a:ext cx="2362200" cy="2362200"/>
        </a:xfrm>
        <a:prstGeom prst="rect">
          <a:avLst/>
        </a:prstGeom>
      </xdr:spPr>
    </xdr:pic>
    <xdr:clientData/>
  </xdr:twoCellAnchor>
  <xdr:twoCellAnchor>
    <xdr:from>
      <xdr:col>1</xdr:col>
      <xdr:colOff>153418</xdr:colOff>
      <xdr:row>33</xdr:row>
      <xdr:rowOff>83344</xdr:rowOff>
    </xdr:from>
    <xdr:to>
      <xdr:col>1</xdr:col>
      <xdr:colOff>2416967</xdr:colOff>
      <xdr:row>33</xdr:row>
      <xdr:rowOff>2460196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xmlns="" id="{28D60B07-424A-391C-4E4B-873740E5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949" y="92190094"/>
          <a:ext cx="2263549" cy="2376852"/>
        </a:xfrm>
        <a:prstGeom prst="rect">
          <a:avLst/>
        </a:prstGeom>
      </xdr:spPr>
    </xdr:pic>
    <xdr:clientData/>
  </xdr:twoCellAnchor>
  <xdr:twoCellAnchor>
    <xdr:from>
      <xdr:col>2</xdr:col>
      <xdr:colOff>164790</xdr:colOff>
      <xdr:row>33</xdr:row>
      <xdr:rowOff>95250</xdr:rowOff>
    </xdr:from>
    <xdr:to>
      <xdr:col>2</xdr:col>
      <xdr:colOff>2405061</xdr:colOff>
      <xdr:row>33</xdr:row>
      <xdr:rowOff>2453166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8C9236DD-ED22-DC40-EFFB-0C3093EC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259" y="92202000"/>
          <a:ext cx="2240271" cy="2357916"/>
        </a:xfrm>
        <a:prstGeom prst="rect">
          <a:avLst/>
        </a:prstGeom>
      </xdr:spPr>
    </xdr:pic>
    <xdr:clientData/>
  </xdr:twoCellAnchor>
  <xdr:twoCellAnchor>
    <xdr:from>
      <xdr:col>3</xdr:col>
      <xdr:colOff>83343</xdr:colOff>
      <xdr:row>33</xdr:row>
      <xdr:rowOff>82436</xdr:rowOff>
    </xdr:from>
    <xdr:to>
      <xdr:col>3</xdr:col>
      <xdr:colOff>2488406</xdr:colOff>
      <xdr:row>33</xdr:row>
      <xdr:rowOff>2412003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xmlns="" id="{AE5B7FDC-E798-A553-7064-55DDD197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49" y="92189186"/>
          <a:ext cx="2405063" cy="2329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8"/>
  <sheetViews>
    <sheetView showGridLines="0" tabSelected="1" zoomScale="80" zoomScaleNormal="80" workbookViewId="0">
      <selection activeCell="V1" sqref="V1:V1048576"/>
    </sheetView>
  </sheetViews>
  <sheetFormatPr defaultRowHeight="20.25" x14ac:dyDescent="0.25"/>
  <cols>
    <col min="1" max="4" width="38.140625" style="6" customWidth="1"/>
    <col min="5" max="5" width="12.7109375" style="6" bestFit="1" customWidth="1"/>
    <col min="6" max="6" width="21.140625" style="6" bestFit="1" customWidth="1"/>
    <col min="7" max="7" width="15.5703125" style="6" bestFit="1" customWidth="1"/>
    <col min="8" max="8" width="11.140625" style="6" bestFit="1" customWidth="1"/>
    <col min="9" max="9" width="24" style="11" customWidth="1"/>
    <col min="10" max="10" width="20.42578125" style="11" customWidth="1"/>
    <col min="11" max="14" width="25.7109375" style="11" customWidth="1"/>
    <col min="15" max="15" width="15.42578125" style="11" customWidth="1"/>
    <col min="16" max="16" width="12.85546875" style="11" bestFit="1" customWidth="1"/>
    <col min="17" max="17" width="17.28515625" style="6" bestFit="1" customWidth="1"/>
    <col min="18" max="18" width="11.42578125" style="14" bestFit="1" customWidth="1"/>
    <col min="19" max="19" width="17" style="14" bestFit="1" customWidth="1"/>
    <col min="20" max="20" width="11.42578125" style="14" bestFit="1" customWidth="1"/>
    <col min="21" max="21" width="15.42578125" style="14" bestFit="1" customWidth="1"/>
    <col min="22" max="22" width="11.7109375" style="19" customWidth="1"/>
    <col min="23" max="23" width="6" style="6" bestFit="1" customWidth="1"/>
    <col min="24" max="53" width="5.5703125" style="6" customWidth="1"/>
    <col min="54" max="16384" width="9.140625" style="6"/>
  </cols>
  <sheetData>
    <row r="1" spans="1:53" ht="33.75" x14ac:dyDescent="0.5">
      <c r="A1" s="18" t="s">
        <v>453</v>
      </c>
    </row>
    <row r="3" spans="1:53" s="3" customFormat="1" x14ac:dyDescent="0.25">
      <c r="A3" s="4"/>
      <c r="I3" s="5"/>
      <c r="J3" s="5"/>
      <c r="K3" s="5"/>
      <c r="L3" s="5"/>
      <c r="M3" s="5"/>
      <c r="N3" s="5"/>
      <c r="O3" s="5"/>
      <c r="P3" s="5"/>
      <c r="V3" s="20"/>
      <c r="AD3" s="16">
        <v>36</v>
      </c>
      <c r="AE3" s="16" t="s">
        <v>237</v>
      </c>
      <c r="AF3" s="16">
        <v>37</v>
      </c>
      <c r="AG3" s="16">
        <v>38</v>
      </c>
      <c r="AH3" s="16" t="s">
        <v>238</v>
      </c>
      <c r="AI3" s="16">
        <v>39</v>
      </c>
      <c r="AJ3" s="16">
        <v>40</v>
      </c>
      <c r="AK3" s="16" t="s">
        <v>239</v>
      </c>
      <c r="AL3" s="16">
        <v>41</v>
      </c>
      <c r="AM3" s="16">
        <v>42</v>
      </c>
      <c r="AN3" s="16" t="s">
        <v>240</v>
      </c>
      <c r="AO3" s="16">
        <v>43</v>
      </c>
      <c r="AP3" s="16">
        <v>44</v>
      </c>
      <c r="AQ3" s="16" t="s">
        <v>241</v>
      </c>
      <c r="AR3" s="16">
        <v>45</v>
      </c>
      <c r="AS3" s="16">
        <v>46</v>
      </c>
      <c r="AT3" s="16" t="s">
        <v>242</v>
      </c>
      <c r="AU3" s="16" t="s">
        <v>243</v>
      </c>
      <c r="AV3" s="16" t="s">
        <v>238</v>
      </c>
      <c r="AW3" s="16">
        <v>40</v>
      </c>
      <c r="AX3" s="16">
        <v>41</v>
      </c>
      <c r="AY3" s="16" t="s">
        <v>240</v>
      </c>
      <c r="AZ3" s="16">
        <v>44</v>
      </c>
      <c r="BA3" s="16">
        <v>45</v>
      </c>
    </row>
    <row r="4" spans="1:53" s="17" customFormat="1" ht="36" x14ac:dyDescent="0.25">
      <c r="A4" s="15" t="s">
        <v>452</v>
      </c>
      <c r="B4" s="15" t="s">
        <v>452</v>
      </c>
      <c r="C4" s="15" t="s">
        <v>452</v>
      </c>
      <c r="D4" s="15" t="s">
        <v>452</v>
      </c>
      <c r="E4" s="15" t="s">
        <v>0</v>
      </c>
      <c r="F4" s="15" t="s">
        <v>447</v>
      </c>
      <c r="G4" s="15" t="s">
        <v>1</v>
      </c>
      <c r="H4" s="15" t="s">
        <v>2</v>
      </c>
      <c r="I4" s="12" t="s">
        <v>3</v>
      </c>
      <c r="J4" s="12" t="s">
        <v>4</v>
      </c>
      <c r="K4" s="12" t="s">
        <v>448</v>
      </c>
      <c r="L4" s="12" t="s">
        <v>449</v>
      </c>
      <c r="M4" s="12" t="s">
        <v>5</v>
      </c>
      <c r="N4" s="12" t="s">
        <v>6</v>
      </c>
      <c r="O4" s="12" t="s">
        <v>7</v>
      </c>
      <c r="P4" s="12" t="s">
        <v>8</v>
      </c>
      <c r="Q4" s="15" t="s">
        <v>9</v>
      </c>
      <c r="R4" s="15" t="s">
        <v>11</v>
      </c>
      <c r="S4" s="15" t="s">
        <v>450</v>
      </c>
      <c r="T4" s="15" t="s">
        <v>10</v>
      </c>
      <c r="U4" s="15" t="s">
        <v>451</v>
      </c>
      <c r="V4" s="21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15" t="s">
        <v>20</v>
      </c>
      <c r="AE4" s="15" t="s">
        <v>21</v>
      </c>
      <c r="AF4" s="15" t="s">
        <v>22</v>
      </c>
      <c r="AG4" s="15" t="s">
        <v>23</v>
      </c>
      <c r="AH4" s="15" t="s">
        <v>24</v>
      </c>
      <c r="AI4" s="15" t="s">
        <v>25</v>
      </c>
      <c r="AJ4" s="15" t="s">
        <v>26</v>
      </c>
      <c r="AK4" s="15" t="s">
        <v>27</v>
      </c>
      <c r="AL4" s="15" t="s">
        <v>28</v>
      </c>
      <c r="AM4" s="15" t="s">
        <v>29</v>
      </c>
      <c r="AN4" s="15" t="s">
        <v>30</v>
      </c>
      <c r="AO4" s="15" t="s">
        <v>31</v>
      </c>
      <c r="AP4" s="15" t="s">
        <v>32</v>
      </c>
      <c r="AQ4" s="15" t="s">
        <v>33</v>
      </c>
      <c r="AR4" s="15" t="s">
        <v>34</v>
      </c>
      <c r="AS4" s="15" t="s">
        <v>35</v>
      </c>
      <c r="AT4" s="15" t="s">
        <v>36</v>
      </c>
      <c r="AU4" s="15" t="s">
        <v>37</v>
      </c>
      <c r="AV4" s="15" t="s">
        <v>39</v>
      </c>
      <c r="AW4" s="15" t="s">
        <v>40</v>
      </c>
      <c r="AX4" s="15" t="s">
        <v>41</v>
      </c>
      <c r="AY4" s="15" t="s">
        <v>42</v>
      </c>
      <c r="AZ4" s="15" t="s">
        <v>43</v>
      </c>
      <c r="BA4" s="15" t="s">
        <v>38</v>
      </c>
    </row>
    <row r="5" spans="1:53" ht="200.45" customHeight="1" x14ac:dyDescent="0.25">
      <c r="A5" s="7"/>
      <c r="B5" s="7"/>
      <c r="C5" s="7"/>
      <c r="D5" s="7"/>
      <c r="E5" s="7" t="s">
        <v>44</v>
      </c>
      <c r="F5" s="7" t="s">
        <v>46</v>
      </c>
      <c r="G5" s="7" t="s">
        <v>45</v>
      </c>
      <c r="H5" s="7" t="s">
        <v>47</v>
      </c>
      <c r="I5" s="8" t="s">
        <v>48</v>
      </c>
      <c r="J5" s="8" t="s">
        <v>49</v>
      </c>
      <c r="K5" s="8" t="s">
        <v>50</v>
      </c>
      <c r="L5" s="8" t="s">
        <v>51</v>
      </c>
      <c r="M5" s="8" t="s">
        <v>52</v>
      </c>
      <c r="N5" s="8" t="s">
        <v>53</v>
      </c>
      <c r="O5" s="8" t="s">
        <v>55</v>
      </c>
      <c r="P5" s="8" t="s">
        <v>56</v>
      </c>
      <c r="Q5" s="7" t="s">
        <v>58</v>
      </c>
      <c r="R5" s="9">
        <v>65</v>
      </c>
      <c r="S5" s="9">
        <f>R5*V5</f>
        <v>2600</v>
      </c>
      <c r="T5" s="9">
        <v>32.5</v>
      </c>
      <c r="U5" s="9">
        <f>T5*V5</f>
        <v>1300</v>
      </c>
      <c r="V5" s="22">
        <f>SUM(W5:BA5)</f>
        <v>40</v>
      </c>
      <c r="W5" s="7"/>
      <c r="X5" s="7"/>
      <c r="Y5" s="7">
        <v>5</v>
      </c>
      <c r="Z5" s="7">
        <v>10</v>
      </c>
      <c r="AA5" s="7">
        <v>10</v>
      </c>
      <c r="AB5" s="7">
        <v>10</v>
      </c>
      <c r="AC5" s="7">
        <v>5</v>
      </c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 ht="200.45" customHeight="1" x14ac:dyDescent="0.25">
      <c r="A6" s="10"/>
      <c r="B6" s="10"/>
      <c r="C6" s="7"/>
      <c r="D6" s="7"/>
      <c r="E6" s="7" t="s">
        <v>44</v>
      </c>
      <c r="F6" s="7" t="s">
        <v>59</v>
      </c>
      <c r="G6" s="7" t="s">
        <v>45</v>
      </c>
      <c r="H6" s="7" t="s">
        <v>60</v>
      </c>
      <c r="I6" s="8" t="s">
        <v>61</v>
      </c>
      <c r="J6" s="8" t="s">
        <v>49</v>
      </c>
      <c r="K6" s="8" t="s">
        <v>50</v>
      </c>
      <c r="L6" s="8" t="s">
        <v>51</v>
      </c>
      <c r="M6" s="8" t="s">
        <v>52</v>
      </c>
      <c r="N6" s="8" t="s">
        <v>53</v>
      </c>
      <c r="O6" s="8" t="s">
        <v>55</v>
      </c>
      <c r="P6" s="8" t="s">
        <v>56</v>
      </c>
      <c r="Q6" s="7" t="s">
        <v>58</v>
      </c>
      <c r="R6" s="9">
        <v>65</v>
      </c>
      <c r="S6" s="9">
        <f>R6*V6</f>
        <v>2600</v>
      </c>
      <c r="T6" s="9">
        <v>32.5</v>
      </c>
      <c r="U6" s="9">
        <f>T6*V6</f>
        <v>1300</v>
      </c>
      <c r="V6" s="22">
        <f t="shared" ref="V6:V47" si="0">SUM(W6:BA6)</f>
        <v>40</v>
      </c>
      <c r="W6" s="7"/>
      <c r="X6" s="7"/>
      <c r="Y6" s="7">
        <v>5</v>
      </c>
      <c r="Z6" s="7">
        <v>10</v>
      </c>
      <c r="AA6" s="7">
        <v>10</v>
      </c>
      <c r="AB6" s="7">
        <v>10</v>
      </c>
      <c r="AC6" s="7">
        <v>5</v>
      </c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</row>
    <row r="7" spans="1:53" ht="200.1" customHeight="1" x14ac:dyDescent="0.25">
      <c r="A7" s="10"/>
      <c r="B7" s="7"/>
      <c r="C7" s="7"/>
      <c r="D7" s="7"/>
      <c r="E7" s="7" t="s">
        <v>44</v>
      </c>
      <c r="F7" s="7" t="s">
        <v>63</v>
      </c>
      <c r="G7" s="7" t="s">
        <v>62</v>
      </c>
      <c r="H7" s="7" t="s">
        <v>60</v>
      </c>
      <c r="I7" s="8" t="s">
        <v>61</v>
      </c>
      <c r="J7" s="8" t="s">
        <v>64</v>
      </c>
      <c r="K7" s="8" t="s">
        <v>50</v>
      </c>
      <c r="L7" s="8" t="s">
        <v>65</v>
      </c>
      <c r="M7" s="8" t="s">
        <v>52</v>
      </c>
      <c r="N7" s="8" t="s">
        <v>66</v>
      </c>
      <c r="O7" s="8" t="s">
        <v>55</v>
      </c>
      <c r="P7" s="8" t="s">
        <v>56</v>
      </c>
      <c r="Q7" s="7" t="s">
        <v>58</v>
      </c>
      <c r="R7" s="9">
        <v>32</v>
      </c>
      <c r="S7" s="9">
        <f>R7*V7</f>
        <v>1280</v>
      </c>
      <c r="T7" s="9">
        <v>16</v>
      </c>
      <c r="U7" s="9">
        <f>T7*V7</f>
        <v>640</v>
      </c>
      <c r="V7" s="22">
        <f t="shared" si="0"/>
        <v>40</v>
      </c>
      <c r="W7" s="7"/>
      <c r="X7" s="7"/>
      <c r="Y7" s="7">
        <v>5</v>
      </c>
      <c r="Z7" s="7">
        <v>10</v>
      </c>
      <c r="AA7" s="7">
        <v>10</v>
      </c>
      <c r="AB7" s="7">
        <v>10</v>
      </c>
      <c r="AC7" s="7">
        <v>5</v>
      </c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</row>
    <row r="8" spans="1:53" ht="200.45" customHeight="1" x14ac:dyDescent="0.25">
      <c r="A8" s="10"/>
      <c r="B8" s="10"/>
      <c r="C8" s="7"/>
      <c r="D8" s="7"/>
      <c r="E8" s="7" t="s">
        <v>44</v>
      </c>
      <c r="F8" s="7" t="s">
        <v>68</v>
      </c>
      <c r="G8" s="7" t="s">
        <v>67</v>
      </c>
      <c r="H8" s="7" t="s">
        <v>60</v>
      </c>
      <c r="I8" s="8" t="s">
        <v>61</v>
      </c>
      <c r="J8" s="8" t="s">
        <v>64</v>
      </c>
      <c r="K8" s="8" t="s">
        <v>50</v>
      </c>
      <c r="L8" s="8" t="s">
        <v>69</v>
      </c>
      <c r="M8" s="8" t="s">
        <v>52</v>
      </c>
      <c r="N8" s="8" t="s">
        <v>66</v>
      </c>
      <c r="O8" s="8" t="s">
        <v>55</v>
      </c>
      <c r="P8" s="8" t="s">
        <v>56</v>
      </c>
      <c r="Q8" s="7" t="s">
        <v>58</v>
      </c>
      <c r="R8" s="9">
        <v>35</v>
      </c>
      <c r="S8" s="9">
        <f>R8*V8</f>
        <v>1400</v>
      </c>
      <c r="T8" s="9">
        <v>17.5</v>
      </c>
      <c r="U8" s="9">
        <f>T8*V8</f>
        <v>700</v>
      </c>
      <c r="V8" s="22">
        <f t="shared" si="0"/>
        <v>40</v>
      </c>
      <c r="W8" s="7"/>
      <c r="X8" s="7"/>
      <c r="Y8" s="7">
        <v>5</v>
      </c>
      <c r="Z8" s="7">
        <v>10</v>
      </c>
      <c r="AA8" s="7">
        <v>10</v>
      </c>
      <c r="AB8" s="7">
        <v>10</v>
      </c>
      <c r="AC8" s="7">
        <v>5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</row>
    <row r="9" spans="1:53" ht="200.45" customHeight="1" x14ac:dyDescent="0.25">
      <c r="A9" s="10"/>
      <c r="B9" s="10"/>
      <c r="C9" s="7"/>
      <c r="D9" s="7"/>
      <c r="E9" s="7" t="s">
        <v>44</v>
      </c>
      <c r="F9" s="7" t="s">
        <v>71</v>
      </c>
      <c r="G9" s="7" t="s">
        <v>70</v>
      </c>
      <c r="H9" s="7" t="s">
        <v>60</v>
      </c>
      <c r="I9" s="8" t="s">
        <v>61</v>
      </c>
      <c r="J9" s="8" t="s">
        <v>64</v>
      </c>
      <c r="K9" s="8" t="s">
        <v>72</v>
      </c>
      <c r="L9" s="8" t="s">
        <v>73</v>
      </c>
      <c r="M9" s="8" t="s">
        <v>74</v>
      </c>
      <c r="N9" s="8" t="s">
        <v>75</v>
      </c>
      <c r="O9" s="8" t="s">
        <v>55</v>
      </c>
      <c r="P9" s="8" t="s">
        <v>56</v>
      </c>
      <c r="Q9" s="7" t="s">
        <v>76</v>
      </c>
      <c r="R9" s="9">
        <v>32</v>
      </c>
      <c r="S9" s="9">
        <f>R9*V9</f>
        <v>1600</v>
      </c>
      <c r="T9" s="9">
        <v>16</v>
      </c>
      <c r="U9" s="9">
        <f>T9*V9</f>
        <v>800</v>
      </c>
      <c r="V9" s="22">
        <f t="shared" si="0"/>
        <v>50</v>
      </c>
      <c r="W9" s="7"/>
      <c r="X9" s="7"/>
      <c r="Y9" s="7">
        <v>6</v>
      </c>
      <c r="Z9" s="7">
        <v>15</v>
      </c>
      <c r="AA9" s="7">
        <v>15</v>
      </c>
      <c r="AB9" s="7">
        <v>14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</row>
    <row r="10" spans="1:53" ht="200.1" customHeight="1" x14ac:dyDescent="0.25">
      <c r="A10" s="10"/>
      <c r="B10" s="10"/>
      <c r="C10" s="10"/>
      <c r="D10" s="10"/>
      <c r="E10" s="7" t="s">
        <v>44</v>
      </c>
      <c r="F10" s="7" t="s">
        <v>78</v>
      </c>
      <c r="G10" s="7" t="s">
        <v>77</v>
      </c>
      <c r="H10" s="7" t="s">
        <v>79</v>
      </c>
      <c r="I10" s="8" t="s">
        <v>80</v>
      </c>
      <c r="J10" s="8" t="s">
        <v>81</v>
      </c>
      <c r="K10" s="8" t="s">
        <v>82</v>
      </c>
      <c r="L10" s="8" t="s">
        <v>83</v>
      </c>
      <c r="M10" s="8" t="s">
        <v>84</v>
      </c>
      <c r="N10" s="8" t="s">
        <v>85</v>
      </c>
      <c r="O10" s="8" t="s">
        <v>55</v>
      </c>
      <c r="P10" s="8" t="s">
        <v>86</v>
      </c>
      <c r="Q10" s="7" t="s">
        <v>87</v>
      </c>
      <c r="R10" s="9">
        <v>180</v>
      </c>
      <c r="S10" s="9">
        <f>R10*V10</f>
        <v>16380</v>
      </c>
      <c r="T10" s="9">
        <v>90</v>
      </c>
      <c r="U10" s="9">
        <f>T10*V10</f>
        <v>8190</v>
      </c>
      <c r="V10" s="22">
        <f t="shared" si="0"/>
        <v>91</v>
      </c>
      <c r="W10" s="7"/>
      <c r="X10" s="7"/>
      <c r="Y10" s="7"/>
      <c r="Z10" s="7"/>
      <c r="AA10" s="7"/>
      <c r="AB10" s="7"/>
      <c r="AC10" s="7"/>
      <c r="AD10" s="7"/>
      <c r="AE10" s="7">
        <v>6</v>
      </c>
      <c r="AF10" s="7">
        <v>1</v>
      </c>
      <c r="AG10" s="7">
        <v>3</v>
      </c>
      <c r="AH10" s="7">
        <v>2</v>
      </c>
      <c r="AI10" s="7"/>
      <c r="AJ10" s="7">
        <v>2</v>
      </c>
      <c r="AK10" s="7">
        <v>4</v>
      </c>
      <c r="AL10" s="7">
        <v>2</v>
      </c>
      <c r="AM10" s="7">
        <v>12</v>
      </c>
      <c r="AN10" s="7">
        <v>11</v>
      </c>
      <c r="AO10" s="7">
        <v>18</v>
      </c>
      <c r="AP10" s="7">
        <v>25</v>
      </c>
      <c r="AQ10" s="7">
        <v>3</v>
      </c>
      <c r="AR10" s="7">
        <v>2</v>
      </c>
      <c r="AS10" s="7"/>
      <c r="AT10" s="7"/>
      <c r="AU10" s="7"/>
      <c r="AV10" s="7"/>
      <c r="AW10" s="7"/>
      <c r="AX10" s="7"/>
      <c r="AY10" s="7"/>
      <c r="AZ10" s="7"/>
      <c r="BA10" s="7"/>
    </row>
    <row r="11" spans="1:53" ht="200.1" customHeight="1" x14ac:dyDescent="0.25">
      <c r="A11" s="10"/>
      <c r="B11" s="10"/>
      <c r="C11" s="10"/>
      <c r="D11" s="10"/>
      <c r="E11" s="7" t="s">
        <v>88</v>
      </c>
      <c r="F11" s="7" t="s">
        <v>90</v>
      </c>
      <c r="G11" s="7" t="s">
        <v>89</v>
      </c>
      <c r="H11" s="7" t="s">
        <v>91</v>
      </c>
      <c r="I11" s="8" t="s">
        <v>92</v>
      </c>
      <c r="J11" s="8" t="s">
        <v>81</v>
      </c>
      <c r="K11" s="8" t="s">
        <v>93</v>
      </c>
      <c r="L11" s="8" t="s">
        <v>94</v>
      </c>
      <c r="M11" s="8" t="s">
        <v>84</v>
      </c>
      <c r="N11" s="8" t="s">
        <v>95</v>
      </c>
      <c r="O11" s="8" t="s">
        <v>55</v>
      </c>
      <c r="P11" s="8" t="s">
        <v>86</v>
      </c>
      <c r="Q11" s="7" t="s">
        <v>87</v>
      </c>
      <c r="R11" s="9">
        <v>150</v>
      </c>
      <c r="S11" s="9">
        <f>R11*V11</f>
        <v>2100</v>
      </c>
      <c r="T11" s="9">
        <v>75</v>
      </c>
      <c r="U11" s="9">
        <f>T11*V11</f>
        <v>1050</v>
      </c>
      <c r="V11" s="22">
        <f t="shared" si="0"/>
        <v>14</v>
      </c>
      <c r="W11" s="7"/>
      <c r="X11" s="7"/>
      <c r="Y11" s="7"/>
      <c r="Z11" s="7"/>
      <c r="AA11" s="7"/>
      <c r="AB11" s="7"/>
      <c r="AC11" s="7"/>
      <c r="AD11" s="7"/>
      <c r="AE11" s="7"/>
      <c r="AF11" s="7">
        <v>1</v>
      </c>
      <c r="AG11" s="7"/>
      <c r="AH11" s="7">
        <v>10</v>
      </c>
      <c r="AI11" s="7"/>
      <c r="AJ11" s="7"/>
      <c r="AK11" s="7"/>
      <c r="AL11" s="7">
        <v>3</v>
      </c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</row>
    <row r="12" spans="1:53" ht="200.1" customHeight="1" x14ac:dyDescent="0.25">
      <c r="A12" s="10"/>
      <c r="B12" s="10"/>
      <c r="C12" s="10"/>
      <c r="D12" s="10"/>
      <c r="E12" s="7" t="s">
        <v>44</v>
      </c>
      <c r="F12" s="7" t="s">
        <v>97</v>
      </c>
      <c r="G12" s="7" t="s">
        <v>96</v>
      </c>
      <c r="H12" s="7" t="s">
        <v>98</v>
      </c>
      <c r="I12" s="8" t="s">
        <v>99</v>
      </c>
      <c r="J12" s="8" t="s">
        <v>81</v>
      </c>
      <c r="K12" s="8" t="s">
        <v>93</v>
      </c>
      <c r="L12" s="8" t="s">
        <v>100</v>
      </c>
      <c r="M12" s="8" t="s">
        <v>84</v>
      </c>
      <c r="N12" s="8" t="s">
        <v>95</v>
      </c>
      <c r="O12" s="8" t="s">
        <v>55</v>
      </c>
      <c r="P12" s="8" t="s">
        <v>86</v>
      </c>
      <c r="Q12" s="7" t="s">
        <v>87</v>
      </c>
      <c r="R12" s="9">
        <v>145</v>
      </c>
      <c r="S12" s="9">
        <f>R12*V12</f>
        <v>1450</v>
      </c>
      <c r="T12" s="9">
        <v>72.5</v>
      </c>
      <c r="U12" s="9">
        <f>T12*V12</f>
        <v>725</v>
      </c>
      <c r="V12" s="22">
        <f t="shared" si="0"/>
        <v>10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>
        <v>10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</row>
    <row r="13" spans="1:53" ht="200.1" customHeight="1" x14ac:dyDescent="0.25">
      <c r="A13" s="10"/>
      <c r="B13" s="10"/>
      <c r="C13" s="10"/>
      <c r="D13" s="10"/>
      <c r="E13" s="7" t="s">
        <v>44</v>
      </c>
      <c r="F13" s="7" t="s">
        <v>102</v>
      </c>
      <c r="G13" s="7" t="s">
        <v>101</v>
      </c>
      <c r="H13" s="7" t="s">
        <v>103</v>
      </c>
      <c r="I13" s="8" t="s">
        <v>104</v>
      </c>
      <c r="J13" s="8" t="s">
        <v>81</v>
      </c>
      <c r="K13" s="8" t="s">
        <v>105</v>
      </c>
      <c r="L13" s="8" t="s">
        <v>106</v>
      </c>
      <c r="M13" s="8" t="s">
        <v>84</v>
      </c>
      <c r="N13" s="8" t="s">
        <v>95</v>
      </c>
      <c r="O13" s="8" t="s">
        <v>55</v>
      </c>
      <c r="P13" s="8" t="s">
        <v>56</v>
      </c>
      <c r="Q13" s="7" t="s">
        <v>87</v>
      </c>
      <c r="R13" s="9">
        <v>104</v>
      </c>
      <c r="S13" s="9">
        <f>R13*V13</f>
        <v>6968</v>
      </c>
      <c r="T13" s="9">
        <v>52</v>
      </c>
      <c r="U13" s="9">
        <f>T13*V13</f>
        <v>3484</v>
      </c>
      <c r="V13" s="22">
        <f t="shared" si="0"/>
        <v>67</v>
      </c>
      <c r="W13" s="7"/>
      <c r="X13" s="7"/>
      <c r="Y13" s="7"/>
      <c r="Z13" s="7"/>
      <c r="AA13" s="7"/>
      <c r="AB13" s="7"/>
      <c r="AC13" s="7"/>
      <c r="AD13" s="7"/>
      <c r="AE13" s="7">
        <v>1</v>
      </c>
      <c r="AF13" s="7">
        <v>1</v>
      </c>
      <c r="AG13" s="7">
        <v>2</v>
      </c>
      <c r="AH13" s="7">
        <v>9</v>
      </c>
      <c r="AI13" s="7">
        <v>8</v>
      </c>
      <c r="AJ13" s="7">
        <v>5</v>
      </c>
      <c r="AK13" s="7">
        <v>14</v>
      </c>
      <c r="AL13" s="7">
        <v>6</v>
      </c>
      <c r="AM13" s="7">
        <v>4</v>
      </c>
      <c r="AN13" s="7">
        <v>5</v>
      </c>
      <c r="AO13" s="7">
        <v>5</v>
      </c>
      <c r="AP13" s="7">
        <v>7</v>
      </c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</row>
    <row r="14" spans="1:53" ht="200.1" customHeight="1" x14ac:dyDescent="0.25">
      <c r="A14" s="10"/>
      <c r="B14" s="10"/>
      <c r="C14" s="10"/>
      <c r="D14" s="10"/>
      <c r="E14" s="7" t="s">
        <v>44</v>
      </c>
      <c r="F14" s="7" t="s">
        <v>108</v>
      </c>
      <c r="G14" s="7" t="s">
        <v>107</v>
      </c>
      <c r="H14" s="7" t="s">
        <v>109</v>
      </c>
      <c r="I14" s="8" t="s">
        <v>110</v>
      </c>
      <c r="J14" s="8" t="s">
        <v>81</v>
      </c>
      <c r="K14" s="8" t="s">
        <v>82</v>
      </c>
      <c r="L14" s="8" t="s">
        <v>111</v>
      </c>
      <c r="M14" s="8" t="s">
        <v>84</v>
      </c>
      <c r="N14" s="8" t="s">
        <v>95</v>
      </c>
      <c r="O14" s="8" t="s">
        <v>55</v>
      </c>
      <c r="P14" s="8" t="s">
        <v>56</v>
      </c>
      <c r="Q14" s="7" t="s">
        <v>87</v>
      </c>
      <c r="R14" s="9">
        <v>170</v>
      </c>
      <c r="S14" s="9">
        <f>R14*V14</f>
        <v>10200</v>
      </c>
      <c r="T14" s="9">
        <v>85</v>
      </c>
      <c r="U14" s="9">
        <f>T14*V14</f>
        <v>5100</v>
      </c>
      <c r="V14" s="22">
        <f t="shared" si="0"/>
        <v>60</v>
      </c>
      <c r="W14" s="7"/>
      <c r="X14" s="7"/>
      <c r="Y14" s="7"/>
      <c r="Z14" s="7"/>
      <c r="AA14" s="7"/>
      <c r="AB14" s="7"/>
      <c r="AC14" s="7"/>
      <c r="AD14" s="7"/>
      <c r="AE14" s="7">
        <v>1</v>
      </c>
      <c r="AF14" s="7"/>
      <c r="AG14" s="7"/>
      <c r="AH14" s="7">
        <v>14</v>
      </c>
      <c r="AI14" s="7">
        <v>10</v>
      </c>
      <c r="AJ14" s="7">
        <v>7</v>
      </c>
      <c r="AK14" s="7">
        <v>7</v>
      </c>
      <c r="AL14" s="7">
        <v>2</v>
      </c>
      <c r="AM14" s="7">
        <v>9</v>
      </c>
      <c r="AN14" s="7">
        <v>2</v>
      </c>
      <c r="AO14" s="7"/>
      <c r="AP14" s="7">
        <v>3</v>
      </c>
      <c r="AQ14" s="7">
        <v>2</v>
      </c>
      <c r="AR14" s="7">
        <v>2</v>
      </c>
      <c r="AS14" s="7">
        <v>1</v>
      </c>
      <c r="AT14" s="7"/>
      <c r="AU14" s="7"/>
      <c r="AV14" s="7"/>
      <c r="AW14" s="7"/>
      <c r="AX14" s="7"/>
      <c r="AY14" s="7"/>
      <c r="AZ14" s="7"/>
      <c r="BA14" s="7"/>
    </row>
    <row r="15" spans="1:53" ht="200.1" customHeight="1" x14ac:dyDescent="0.25">
      <c r="A15" s="10"/>
      <c r="B15" s="10"/>
      <c r="C15" s="10"/>
      <c r="D15" s="10"/>
      <c r="E15" s="7" t="s">
        <v>44</v>
      </c>
      <c r="F15" s="7" t="s">
        <v>113</v>
      </c>
      <c r="G15" s="7" t="s">
        <v>112</v>
      </c>
      <c r="H15" s="7" t="s">
        <v>114</v>
      </c>
      <c r="I15" s="8" t="s">
        <v>115</v>
      </c>
      <c r="J15" s="8" t="s">
        <v>81</v>
      </c>
      <c r="K15" s="8" t="s">
        <v>116</v>
      </c>
      <c r="L15" s="8" t="s">
        <v>117</v>
      </c>
      <c r="M15" s="8" t="s">
        <v>84</v>
      </c>
      <c r="N15" s="8" t="s">
        <v>85</v>
      </c>
      <c r="O15" s="8" t="s">
        <v>55</v>
      </c>
      <c r="P15" s="8" t="s">
        <v>56</v>
      </c>
      <c r="Q15" s="7" t="s">
        <v>87</v>
      </c>
      <c r="R15" s="9">
        <v>85</v>
      </c>
      <c r="S15" s="9">
        <f>R15*V15</f>
        <v>3230</v>
      </c>
      <c r="T15" s="9">
        <v>42.5</v>
      </c>
      <c r="U15" s="9">
        <f>T15*V15</f>
        <v>1615</v>
      </c>
      <c r="V15" s="22">
        <f t="shared" si="0"/>
        <v>38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>
        <v>5</v>
      </c>
      <c r="AH15" s="7">
        <v>5</v>
      </c>
      <c r="AI15" s="7"/>
      <c r="AJ15" s="7">
        <v>4</v>
      </c>
      <c r="AK15" s="7">
        <v>1</v>
      </c>
      <c r="AL15" s="7">
        <v>5</v>
      </c>
      <c r="AM15" s="7"/>
      <c r="AN15" s="7"/>
      <c r="AO15" s="7">
        <v>4</v>
      </c>
      <c r="AP15" s="7">
        <v>5</v>
      </c>
      <c r="AQ15" s="7">
        <v>5</v>
      </c>
      <c r="AR15" s="7">
        <v>2</v>
      </c>
      <c r="AS15" s="7">
        <v>2</v>
      </c>
      <c r="AT15" s="7"/>
      <c r="AU15" s="7"/>
      <c r="AV15" s="7"/>
      <c r="AW15" s="7"/>
      <c r="AX15" s="7"/>
      <c r="AY15" s="7"/>
      <c r="AZ15" s="7"/>
      <c r="BA15" s="7"/>
    </row>
    <row r="16" spans="1:53" ht="200.1" customHeight="1" x14ac:dyDescent="0.25">
      <c r="A16" s="10"/>
      <c r="B16" s="10"/>
      <c r="C16" s="10"/>
      <c r="D16" s="10"/>
      <c r="E16" s="7" t="s">
        <v>44</v>
      </c>
      <c r="F16" s="7" t="s">
        <v>123</v>
      </c>
      <c r="G16" s="7" t="s">
        <v>122</v>
      </c>
      <c r="H16" s="7" t="s">
        <v>124</v>
      </c>
      <c r="I16" s="8" t="s">
        <v>125</v>
      </c>
      <c r="J16" s="8" t="s">
        <v>81</v>
      </c>
      <c r="K16" s="8" t="s">
        <v>116</v>
      </c>
      <c r="L16" s="8" t="s">
        <v>126</v>
      </c>
      <c r="M16" s="8" t="s">
        <v>84</v>
      </c>
      <c r="N16" s="8" t="s">
        <v>95</v>
      </c>
      <c r="O16" s="8" t="s">
        <v>55</v>
      </c>
      <c r="P16" s="8" t="s">
        <v>56</v>
      </c>
      <c r="Q16" s="7" t="s">
        <v>87</v>
      </c>
      <c r="R16" s="9">
        <v>125</v>
      </c>
      <c r="S16" s="9">
        <f>R16*V16</f>
        <v>3250</v>
      </c>
      <c r="T16" s="9">
        <v>62.5</v>
      </c>
      <c r="U16" s="9">
        <f>T16*V16</f>
        <v>1625</v>
      </c>
      <c r="V16" s="22">
        <f t="shared" si="0"/>
        <v>26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>
        <v>2</v>
      </c>
      <c r="AK16" s="7">
        <v>3</v>
      </c>
      <c r="AL16" s="7">
        <v>3</v>
      </c>
      <c r="AM16" s="7">
        <v>3</v>
      </c>
      <c r="AN16" s="7">
        <v>3</v>
      </c>
      <c r="AO16" s="7">
        <v>3</v>
      </c>
      <c r="AP16" s="7">
        <v>3</v>
      </c>
      <c r="AQ16" s="7">
        <v>3</v>
      </c>
      <c r="AR16" s="7">
        <v>3</v>
      </c>
      <c r="AS16" s="7"/>
      <c r="AT16" s="7"/>
      <c r="AU16" s="7"/>
      <c r="AV16" s="7"/>
      <c r="AW16" s="7"/>
      <c r="AX16" s="7"/>
      <c r="AY16" s="7"/>
      <c r="AZ16" s="7"/>
      <c r="BA16" s="7"/>
    </row>
    <row r="17" spans="1:53" ht="200.1" customHeight="1" x14ac:dyDescent="0.25">
      <c r="A17" s="10"/>
      <c r="B17" s="10"/>
      <c r="C17" s="10"/>
      <c r="D17" s="10"/>
      <c r="E17" s="7" t="s">
        <v>44</v>
      </c>
      <c r="F17" s="7" t="s">
        <v>128</v>
      </c>
      <c r="G17" s="7" t="s">
        <v>127</v>
      </c>
      <c r="H17" s="7" t="s">
        <v>103</v>
      </c>
      <c r="I17" s="8" t="s">
        <v>129</v>
      </c>
      <c r="J17" s="8" t="s">
        <v>81</v>
      </c>
      <c r="K17" s="8" t="s">
        <v>105</v>
      </c>
      <c r="L17" s="8" t="s">
        <v>106</v>
      </c>
      <c r="M17" s="8" t="s">
        <v>84</v>
      </c>
      <c r="N17" s="8" t="s">
        <v>95</v>
      </c>
      <c r="O17" s="8" t="s">
        <v>55</v>
      </c>
      <c r="P17" s="8" t="s">
        <v>56</v>
      </c>
      <c r="Q17" s="7" t="s">
        <v>87</v>
      </c>
      <c r="R17" s="9">
        <v>122</v>
      </c>
      <c r="S17" s="9">
        <f>R17*V17</f>
        <v>4270</v>
      </c>
      <c r="T17" s="9">
        <v>61</v>
      </c>
      <c r="U17" s="9">
        <f>T17*V17</f>
        <v>2135</v>
      </c>
      <c r="V17" s="22">
        <f t="shared" si="0"/>
        <v>35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>
        <v>4</v>
      </c>
      <c r="AH17" s="7">
        <v>6</v>
      </c>
      <c r="AI17" s="7">
        <v>9</v>
      </c>
      <c r="AJ17" s="7">
        <v>3</v>
      </c>
      <c r="AK17" s="7"/>
      <c r="AL17" s="7"/>
      <c r="AM17" s="7"/>
      <c r="AN17" s="7"/>
      <c r="AO17" s="7"/>
      <c r="AP17" s="7">
        <v>12</v>
      </c>
      <c r="AQ17" s="7">
        <v>1</v>
      </c>
      <c r="AR17" s="7"/>
      <c r="AS17" s="7"/>
      <c r="AT17" s="7"/>
      <c r="AU17" s="7"/>
      <c r="AV17" s="7"/>
      <c r="AW17" s="7"/>
      <c r="AX17" s="7"/>
      <c r="AY17" s="7"/>
      <c r="AZ17" s="7"/>
      <c r="BA17" s="7"/>
    </row>
    <row r="18" spans="1:53" ht="200.1" customHeight="1" x14ac:dyDescent="0.25">
      <c r="A18" s="10"/>
      <c r="B18" s="10"/>
      <c r="C18" s="10"/>
      <c r="D18" s="10"/>
      <c r="E18" s="7" t="s">
        <v>44</v>
      </c>
      <c r="F18" s="7" t="s">
        <v>130</v>
      </c>
      <c r="G18" s="7" t="s">
        <v>122</v>
      </c>
      <c r="H18" s="7" t="s">
        <v>114</v>
      </c>
      <c r="I18" s="8" t="s">
        <v>115</v>
      </c>
      <c r="J18" s="8" t="s">
        <v>81</v>
      </c>
      <c r="K18" s="8" t="s">
        <v>116</v>
      </c>
      <c r="L18" s="8" t="s">
        <v>126</v>
      </c>
      <c r="M18" s="8" t="s">
        <v>84</v>
      </c>
      <c r="N18" s="8" t="s">
        <v>95</v>
      </c>
      <c r="O18" s="8" t="s">
        <v>55</v>
      </c>
      <c r="P18" s="8" t="s">
        <v>56</v>
      </c>
      <c r="Q18" s="7" t="s">
        <v>87</v>
      </c>
      <c r="R18" s="9">
        <v>125</v>
      </c>
      <c r="S18" s="9">
        <f>R18*V18</f>
        <v>3625</v>
      </c>
      <c r="T18" s="9">
        <v>62.5</v>
      </c>
      <c r="U18" s="9">
        <f>T18*V18</f>
        <v>1812.5</v>
      </c>
      <c r="V18" s="22">
        <f t="shared" si="0"/>
        <v>29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>
        <v>3</v>
      </c>
      <c r="AL18" s="7">
        <v>6</v>
      </c>
      <c r="AM18" s="7">
        <v>3</v>
      </c>
      <c r="AN18" s="7">
        <v>2</v>
      </c>
      <c r="AO18" s="7">
        <v>7</v>
      </c>
      <c r="AP18" s="7">
        <v>1</v>
      </c>
      <c r="AQ18" s="7"/>
      <c r="AR18" s="7">
        <v>6</v>
      </c>
      <c r="AS18" s="7">
        <v>1</v>
      </c>
      <c r="AT18" s="7"/>
      <c r="AU18" s="7"/>
      <c r="AV18" s="7"/>
      <c r="AW18" s="7"/>
      <c r="AX18" s="7"/>
      <c r="AY18" s="7"/>
      <c r="AZ18" s="7"/>
      <c r="BA18" s="7"/>
    </row>
    <row r="19" spans="1:53" ht="200.1" customHeight="1" x14ac:dyDescent="0.25">
      <c r="A19" s="10"/>
      <c r="B19" s="10"/>
      <c r="C19" s="10"/>
      <c r="D19" s="10"/>
      <c r="E19" s="7" t="s">
        <v>44</v>
      </c>
      <c r="F19" s="7" t="s">
        <v>132</v>
      </c>
      <c r="G19" s="7" t="s">
        <v>131</v>
      </c>
      <c r="H19" s="7" t="s">
        <v>120</v>
      </c>
      <c r="I19" s="8" t="s">
        <v>133</v>
      </c>
      <c r="J19" s="8" t="s">
        <v>81</v>
      </c>
      <c r="K19" s="8" t="s">
        <v>116</v>
      </c>
      <c r="L19" s="8" t="s">
        <v>134</v>
      </c>
      <c r="M19" s="8" t="s">
        <v>84</v>
      </c>
      <c r="N19" s="8" t="s">
        <v>85</v>
      </c>
      <c r="O19" s="8" t="s">
        <v>55</v>
      </c>
      <c r="P19" s="8" t="s">
        <v>56</v>
      </c>
      <c r="Q19" s="7" t="s">
        <v>87</v>
      </c>
      <c r="R19" s="9">
        <v>140</v>
      </c>
      <c r="S19" s="9">
        <f>R19*V19</f>
        <v>2520</v>
      </c>
      <c r="T19" s="9">
        <v>70</v>
      </c>
      <c r="U19" s="9">
        <f>T19*V19</f>
        <v>1260</v>
      </c>
      <c r="V19" s="22">
        <f t="shared" si="0"/>
        <v>18</v>
      </c>
      <c r="W19" s="7"/>
      <c r="X19" s="7"/>
      <c r="Y19" s="7"/>
      <c r="Z19" s="7"/>
      <c r="AA19" s="7"/>
      <c r="AB19" s="7"/>
      <c r="AC19" s="7"/>
      <c r="AD19" s="7">
        <v>2</v>
      </c>
      <c r="AE19" s="7"/>
      <c r="AF19" s="7">
        <v>2</v>
      </c>
      <c r="AG19" s="7"/>
      <c r="AH19" s="7">
        <v>3</v>
      </c>
      <c r="AI19" s="7"/>
      <c r="AJ19" s="7"/>
      <c r="AK19" s="7">
        <v>1</v>
      </c>
      <c r="AL19" s="7">
        <v>1</v>
      </c>
      <c r="AM19" s="7"/>
      <c r="AN19" s="7"/>
      <c r="AO19" s="7"/>
      <c r="AP19" s="7">
        <v>4</v>
      </c>
      <c r="AQ19" s="7">
        <v>4</v>
      </c>
      <c r="AR19" s="7"/>
      <c r="AS19" s="7">
        <v>1</v>
      </c>
      <c r="AT19" s="7"/>
      <c r="AU19" s="7"/>
      <c r="AV19" s="7"/>
      <c r="AW19" s="7"/>
      <c r="AX19" s="7"/>
      <c r="AY19" s="7"/>
      <c r="AZ19" s="7"/>
      <c r="BA19" s="7"/>
    </row>
    <row r="20" spans="1:53" ht="200.1" customHeight="1" x14ac:dyDescent="0.25">
      <c r="A20" s="10"/>
      <c r="B20" s="10"/>
      <c r="C20" s="10"/>
      <c r="D20" s="10"/>
      <c r="E20" s="7" t="s">
        <v>88</v>
      </c>
      <c r="F20" s="7" t="s">
        <v>136</v>
      </c>
      <c r="G20" s="7" t="s">
        <v>135</v>
      </c>
      <c r="H20" s="7" t="s">
        <v>103</v>
      </c>
      <c r="I20" s="8" t="s">
        <v>137</v>
      </c>
      <c r="J20" s="8" t="s">
        <v>81</v>
      </c>
      <c r="K20" s="8" t="s">
        <v>105</v>
      </c>
      <c r="L20" s="8" t="s">
        <v>106</v>
      </c>
      <c r="M20" s="8" t="s">
        <v>84</v>
      </c>
      <c r="N20" s="8" t="s">
        <v>95</v>
      </c>
      <c r="O20" s="8" t="s">
        <v>55</v>
      </c>
      <c r="P20" s="8" t="s">
        <v>56</v>
      </c>
      <c r="Q20" s="7" t="s">
        <v>87</v>
      </c>
      <c r="R20" s="9">
        <v>104</v>
      </c>
      <c r="S20" s="9">
        <f>R20*V20</f>
        <v>8944</v>
      </c>
      <c r="T20" s="9">
        <v>52</v>
      </c>
      <c r="U20" s="9">
        <f>T20*V20</f>
        <v>4472</v>
      </c>
      <c r="V20" s="22">
        <f t="shared" si="0"/>
        <v>86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>
        <v>10</v>
      </c>
      <c r="AN20" s="7"/>
      <c r="AO20" s="7">
        <v>27</v>
      </c>
      <c r="AP20" s="7"/>
      <c r="AQ20" s="7">
        <v>4</v>
      </c>
      <c r="AR20" s="7"/>
      <c r="AS20" s="7">
        <v>2</v>
      </c>
      <c r="AT20" s="7"/>
      <c r="AU20" s="7"/>
      <c r="AV20" s="7">
        <v>1</v>
      </c>
      <c r="AW20" s="7">
        <v>2</v>
      </c>
      <c r="AX20" s="7">
        <v>4</v>
      </c>
      <c r="AY20" s="7"/>
      <c r="AZ20" s="7">
        <v>36</v>
      </c>
      <c r="BA20" s="7"/>
    </row>
    <row r="21" spans="1:53" ht="200.1" customHeight="1" x14ac:dyDescent="0.25">
      <c r="A21" s="10"/>
      <c r="B21" s="10"/>
      <c r="C21" s="10"/>
      <c r="D21" s="10"/>
      <c r="E21" s="7" t="s">
        <v>138</v>
      </c>
      <c r="F21" s="7" t="s">
        <v>140</v>
      </c>
      <c r="G21" s="7" t="s">
        <v>139</v>
      </c>
      <c r="H21" s="7" t="s">
        <v>141</v>
      </c>
      <c r="I21" s="8" t="s">
        <v>142</v>
      </c>
      <c r="J21" s="8" t="s">
        <v>81</v>
      </c>
      <c r="K21" s="8" t="s">
        <v>105</v>
      </c>
      <c r="L21" s="8" t="s">
        <v>143</v>
      </c>
      <c r="M21" s="8" t="s">
        <v>84</v>
      </c>
      <c r="N21" s="8" t="s">
        <v>95</v>
      </c>
      <c r="O21" s="8" t="s">
        <v>55</v>
      </c>
      <c r="P21" s="8" t="s">
        <v>56</v>
      </c>
      <c r="Q21" s="7" t="s">
        <v>87</v>
      </c>
      <c r="R21" s="9">
        <v>218</v>
      </c>
      <c r="S21" s="9">
        <f>R21*V21</f>
        <v>6540</v>
      </c>
      <c r="T21" s="9">
        <v>109</v>
      </c>
      <c r="U21" s="9">
        <f>T21*V21</f>
        <v>3270</v>
      </c>
      <c r="V21" s="22">
        <f t="shared" si="0"/>
        <v>30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>
        <v>5</v>
      </c>
      <c r="AN21" s="7"/>
      <c r="AO21" s="7">
        <v>6</v>
      </c>
      <c r="AP21" s="7"/>
      <c r="AQ21" s="7">
        <v>5</v>
      </c>
      <c r="AR21" s="7"/>
      <c r="AS21" s="7"/>
      <c r="AT21" s="7"/>
      <c r="AU21" s="7"/>
      <c r="AV21" s="7"/>
      <c r="AW21" s="7"/>
      <c r="AX21" s="7">
        <v>4</v>
      </c>
      <c r="AY21" s="7"/>
      <c r="AZ21" s="7">
        <v>6</v>
      </c>
      <c r="BA21" s="7">
        <v>4</v>
      </c>
    </row>
    <row r="22" spans="1:53" ht="200.1" customHeight="1" x14ac:dyDescent="0.25">
      <c r="A22" s="10"/>
      <c r="B22" s="7"/>
      <c r="C22" s="7"/>
      <c r="D22" s="7"/>
      <c r="E22" s="7" t="s">
        <v>44</v>
      </c>
      <c r="F22" s="7" t="s">
        <v>144</v>
      </c>
      <c r="G22" s="7" t="s">
        <v>118</v>
      </c>
      <c r="H22" s="7" t="s">
        <v>103</v>
      </c>
      <c r="I22" s="8" t="s">
        <v>145</v>
      </c>
      <c r="J22" s="8" t="s">
        <v>81</v>
      </c>
      <c r="K22" s="8" t="s">
        <v>105</v>
      </c>
      <c r="L22" s="8" t="s">
        <v>106</v>
      </c>
      <c r="M22" s="8" t="s">
        <v>84</v>
      </c>
      <c r="N22" s="8" t="s">
        <v>54</v>
      </c>
      <c r="O22" s="8" t="s">
        <v>55</v>
      </c>
      <c r="P22" s="8" t="s">
        <v>56</v>
      </c>
      <c r="Q22" s="7" t="s">
        <v>87</v>
      </c>
      <c r="R22" s="9">
        <v>104</v>
      </c>
      <c r="S22" s="9">
        <f>R22*V22</f>
        <v>1456</v>
      </c>
      <c r="T22" s="9">
        <v>52</v>
      </c>
      <c r="U22" s="9">
        <f>T22*V22</f>
        <v>728</v>
      </c>
      <c r="V22" s="22">
        <f t="shared" si="0"/>
        <v>14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>
        <v>1</v>
      </c>
      <c r="AH22" s="7"/>
      <c r="AI22" s="7"/>
      <c r="AJ22" s="7"/>
      <c r="AK22" s="7"/>
      <c r="AL22" s="7">
        <v>1</v>
      </c>
      <c r="AM22" s="7"/>
      <c r="AN22" s="7">
        <v>1</v>
      </c>
      <c r="AO22" s="7">
        <v>10</v>
      </c>
      <c r="AP22" s="7"/>
      <c r="AQ22" s="7">
        <v>1</v>
      </c>
      <c r="AR22" s="7"/>
      <c r="AS22" s="7"/>
      <c r="AT22" s="7"/>
      <c r="AU22" s="7"/>
      <c r="AV22" s="7"/>
      <c r="AW22" s="7"/>
      <c r="AX22" s="7"/>
      <c r="AY22" s="7"/>
      <c r="AZ22" s="7"/>
      <c r="BA22" s="7"/>
    </row>
    <row r="23" spans="1:53" ht="200.1" customHeight="1" x14ac:dyDescent="0.25">
      <c r="A23" s="10"/>
      <c r="B23" s="10"/>
      <c r="C23" s="10"/>
      <c r="D23" s="10"/>
      <c r="E23" s="7" t="s">
        <v>44</v>
      </c>
      <c r="F23" s="7" t="s">
        <v>147</v>
      </c>
      <c r="G23" s="7" t="s">
        <v>146</v>
      </c>
      <c r="H23" s="7" t="s">
        <v>120</v>
      </c>
      <c r="I23" s="8" t="s">
        <v>110</v>
      </c>
      <c r="J23" s="8" t="s">
        <v>81</v>
      </c>
      <c r="K23" s="8" t="s">
        <v>82</v>
      </c>
      <c r="L23" s="8" t="s">
        <v>148</v>
      </c>
      <c r="M23" s="8" t="s">
        <v>84</v>
      </c>
      <c r="N23" s="8" t="s">
        <v>95</v>
      </c>
      <c r="O23" s="8" t="s">
        <v>55</v>
      </c>
      <c r="P23" s="8" t="s">
        <v>56</v>
      </c>
      <c r="Q23" s="7" t="s">
        <v>87</v>
      </c>
      <c r="R23" s="9">
        <v>150</v>
      </c>
      <c r="S23" s="9">
        <f>R23*V23</f>
        <v>3900</v>
      </c>
      <c r="T23" s="9">
        <v>75</v>
      </c>
      <c r="U23" s="9">
        <f>T23*V23</f>
        <v>1950</v>
      </c>
      <c r="V23" s="22">
        <f t="shared" si="0"/>
        <v>26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>
        <v>5</v>
      </c>
      <c r="AL23" s="7">
        <v>3</v>
      </c>
      <c r="AM23" s="7"/>
      <c r="AN23" s="7"/>
      <c r="AO23" s="7">
        <v>2</v>
      </c>
      <c r="AP23" s="7">
        <v>8</v>
      </c>
      <c r="AQ23" s="7">
        <v>8</v>
      </c>
      <c r="AR23" s="7"/>
      <c r="AS23" s="7"/>
      <c r="AT23" s="7"/>
      <c r="AU23" s="7"/>
      <c r="AV23" s="7"/>
      <c r="AW23" s="7"/>
      <c r="AX23" s="7"/>
      <c r="AY23" s="7"/>
      <c r="AZ23" s="7"/>
      <c r="BA23" s="7"/>
    </row>
    <row r="24" spans="1:53" ht="200.1" customHeight="1" x14ac:dyDescent="0.25">
      <c r="A24" s="10"/>
      <c r="B24" s="10"/>
      <c r="C24" s="10"/>
      <c r="D24" s="10"/>
      <c r="E24" s="7" t="s">
        <v>88</v>
      </c>
      <c r="F24" s="7" t="s">
        <v>150</v>
      </c>
      <c r="G24" s="7" t="s">
        <v>149</v>
      </c>
      <c r="H24" s="7" t="s">
        <v>120</v>
      </c>
      <c r="I24" s="8" t="s">
        <v>151</v>
      </c>
      <c r="J24" s="8" t="s">
        <v>81</v>
      </c>
      <c r="K24" s="8" t="s">
        <v>105</v>
      </c>
      <c r="L24" s="8" t="s">
        <v>152</v>
      </c>
      <c r="M24" s="8" t="s">
        <v>153</v>
      </c>
      <c r="N24" s="8" t="s">
        <v>154</v>
      </c>
      <c r="O24" s="8" t="s">
        <v>55</v>
      </c>
      <c r="P24" s="8" t="s">
        <v>56</v>
      </c>
      <c r="Q24" s="7" t="s">
        <v>87</v>
      </c>
      <c r="R24" s="9">
        <v>157</v>
      </c>
      <c r="S24" s="9">
        <f>R24*V24</f>
        <v>1099</v>
      </c>
      <c r="T24" s="9">
        <v>78.5</v>
      </c>
      <c r="U24" s="9">
        <f>T24*V24</f>
        <v>549.5</v>
      </c>
      <c r="V24" s="22">
        <f t="shared" si="0"/>
        <v>7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>
        <v>2</v>
      </c>
      <c r="AN24" s="7">
        <v>1</v>
      </c>
      <c r="AO24" s="7">
        <v>2</v>
      </c>
      <c r="AP24" s="7">
        <v>2</v>
      </c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</row>
    <row r="25" spans="1:53" ht="200.1" customHeight="1" x14ac:dyDescent="0.25">
      <c r="A25" s="10"/>
      <c r="B25" s="10"/>
      <c r="C25" s="10"/>
      <c r="D25" s="10"/>
      <c r="E25" s="7" t="s">
        <v>88</v>
      </c>
      <c r="F25" s="7" t="s">
        <v>156</v>
      </c>
      <c r="G25" s="7" t="s">
        <v>155</v>
      </c>
      <c r="H25" s="7" t="s">
        <v>103</v>
      </c>
      <c r="I25" s="8" t="s">
        <v>157</v>
      </c>
      <c r="J25" s="8" t="s">
        <v>81</v>
      </c>
      <c r="K25" s="8" t="s">
        <v>105</v>
      </c>
      <c r="L25" s="8" t="s">
        <v>158</v>
      </c>
      <c r="M25" s="8" t="s">
        <v>84</v>
      </c>
      <c r="N25" s="8" t="s">
        <v>95</v>
      </c>
      <c r="O25" s="8" t="s">
        <v>55</v>
      </c>
      <c r="P25" s="8" t="s">
        <v>56</v>
      </c>
      <c r="Q25" s="7" t="s">
        <v>87</v>
      </c>
      <c r="R25" s="9">
        <v>139</v>
      </c>
      <c r="S25" s="9">
        <f>R25*V25</f>
        <v>1251</v>
      </c>
      <c r="T25" s="9">
        <v>69.5</v>
      </c>
      <c r="U25" s="9">
        <f>T25*V25</f>
        <v>625.5</v>
      </c>
      <c r="V25" s="22">
        <f t="shared" si="0"/>
        <v>9</v>
      </c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>
        <v>2</v>
      </c>
      <c r="AR25" s="7">
        <v>1</v>
      </c>
      <c r="AS25" s="7"/>
      <c r="AT25" s="7"/>
      <c r="AU25" s="7"/>
      <c r="AV25" s="7"/>
      <c r="AW25" s="7"/>
      <c r="AX25" s="7"/>
      <c r="AY25" s="7">
        <v>2</v>
      </c>
      <c r="AZ25" s="7">
        <v>4</v>
      </c>
      <c r="BA25" s="7"/>
    </row>
    <row r="26" spans="1:53" ht="200.1" customHeight="1" x14ac:dyDescent="0.25">
      <c r="A26" s="10"/>
      <c r="B26" s="10"/>
      <c r="C26" s="10"/>
      <c r="D26" s="10"/>
      <c r="E26" s="7" t="s">
        <v>88</v>
      </c>
      <c r="F26" s="7" t="s">
        <v>159</v>
      </c>
      <c r="G26" s="7" t="s">
        <v>155</v>
      </c>
      <c r="H26" s="7" t="s">
        <v>120</v>
      </c>
      <c r="I26" s="8" t="s">
        <v>160</v>
      </c>
      <c r="J26" s="8" t="s">
        <v>81</v>
      </c>
      <c r="K26" s="8" t="s">
        <v>105</v>
      </c>
      <c r="L26" s="8" t="s">
        <v>158</v>
      </c>
      <c r="M26" s="8" t="s">
        <v>84</v>
      </c>
      <c r="N26" s="8" t="s">
        <v>95</v>
      </c>
      <c r="O26" s="8" t="s">
        <v>55</v>
      </c>
      <c r="P26" s="8" t="s">
        <v>56</v>
      </c>
      <c r="Q26" s="7" t="s">
        <v>87</v>
      </c>
      <c r="R26" s="9">
        <v>139</v>
      </c>
      <c r="S26" s="9">
        <f>R26*V26</f>
        <v>1251</v>
      </c>
      <c r="T26" s="9">
        <v>69.5</v>
      </c>
      <c r="U26" s="9">
        <f>T26*V26</f>
        <v>625.5</v>
      </c>
      <c r="V26" s="22">
        <f t="shared" si="0"/>
        <v>9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>
        <v>2</v>
      </c>
      <c r="AN26" s="7"/>
      <c r="AO26" s="7">
        <v>2</v>
      </c>
      <c r="AP26" s="7"/>
      <c r="AQ26" s="7"/>
      <c r="AR26" s="7"/>
      <c r="AS26" s="7"/>
      <c r="AT26" s="7"/>
      <c r="AU26" s="7"/>
      <c r="AV26" s="7"/>
      <c r="AW26" s="7"/>
      <c r="AX26" s="7"/>
      <c r="AY26" s="7">
        <v>3</v>
      </c>
      <c r="AZ26" s="7">
        <v>2</v>
      </c>
      <c r="BA26" s="7"/>
    </row>
    <row r="27" spans="1:53" ht="200.1" customHeight="1" x14ac:dyDescent="0.25">
      <c r="A27" s="10"/>
      <c r="B27" s="10"/>
      <c r="C27" s="10"/>
      <c r="D27" s="10"/>
      <c r="E27" s="7" t="s">
        <v>44</v>
      </c>
      <c r="F27" s="7" t="s">
        <v>162</v>
      </c>
      <c r="G27" s="7" t="s">
        <v>161</v>
      </c>
      <c r="H27" s="7" t="s">
        <v>103</v>
      </c>
      <c r="I27" s="8" t="s">
        <v>163</v>
      </c>
      <c r="J27" s="8" t="s">
        <v>81</v>
      </c>
      <c r="K27" s="8" t="s">
        <v>93</v>
      </c>
      <c r="L27" s="8" t="s">
        <v>164</v>
      </c>
      <c r="M27" s="8" t="s">
        <v>84</v>
      </c>
      <c r="N27" s="8" t="s">
        <v>95</v>
      </c>
      <c r="O27" s="8" t="s">
        <v>55</v>
      </c>
      <c r="P27" s="8" t="s">
        <v>56</v>
      </c>
      <c r="Q27" s="7" t="s">
        <v>87</v>
      </c>
      <c r="R27" s="9">
        <v>160</v>
      </c>
      <c r="S27" s="9">
        <f>R27*V27</f>
        <v>960</v>
      </c>
      <c r="T27" s="9">
        <v>80</v>
      </c>
      <c r="U27" s="9">
        <f>T27*V27</f>
        <v>480</v>
      </c>
      <c r="V27" s="22">
        <f t="shared" si="0"/>
        <v>6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>
        <v>1</v>
      </c>
      <c r="AN27" s="7"/>
      <c r="AO27" s="7"/>
      <c r="AP27" s="7">
        <v>2</v>
      </c>
      <c r="AQ27" s="7"/>
      <c r="AR27" s="7">
        <v>2</v>
      </c>
      <c r="AS27" s="7"/>
      <c r="AT27" s="7">
        <v>1</v>
      </c>
      <c r="AU27" s="7"/>
      <c r="AV27" s="7"/>
      <c r="AW27" s="7"/>
      <c r="AX27" s="7"/>
      <c r="AY27" s="7"/>
      <c r="AZ27" s="7"/>
      <c r="BA27" s="7"/>
    </row>
    <row r="28" spans="1:53" ht="200.1" customHeight="1" x14ac:dyDescent="0.25">
      <c r="A28" s="10"/>
      <c r="B28" s="10"/>
      <c r="C28" s="10"/>
      <c r="D28" s="10"/>
      <c r="E28" s="7" t="s">
        <v>88</v>
      </c>
      <c r="F28" s="7" t="s">
        <v>166</v>
      </c>
      <c r="G28" s="7" t="s">
        <v>165</v>
      </c>
      <c r="H28" s="7" t="s">
        <v>167</v>
      </c>
      <c r="I28" s="8" t="s">
        <v>168</v>
      </c>
      <c r="J28" s="8" t="s">
        <v>81</v>
      </c>
      <c r="K28" s="8" t="s">
        <v>93</v>
      </c>
      <c r="L28" s="8" t="s">
        <v>169</v>
      </c>
      <c r="M28" s="8" t="s">
        <v>84</v>
      </c>
      <c r="N28" s="8" t="s">
        <v>95</v>
      </c>
      <c r="O28" s="8" t="s">
        <v>55</v>
      </c>
      <c r="P28" s="8" t="s">
        <v>56</v>
      </c>
      <c r="Q28" s="7" t="s">
        <v>87</v>
      </c>
      <c r="R28" s="9">
        <v>150</v>
      </c>
      <c r="S28" s="9">
        <f>R28*V28</f>
        <v>1200</v>
      </c>
      <c r="T28" s="9">
        <v>75</v>
      </c>
      <c r="U28" s="9">
        <f>T28*V28</f>
        <v>600</v>
      </c>
      <c r="V28" s="22">
        <f t="shared" si="0"/>
        <v>8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>
        <v>1</v>
      </c>
      <c r="AK28" s="7">
        <v>3</v>
      </c>
      <c r="AL28" s="7">
        <v>2</v>
      </c>
      <c r="AM28" s="7"/>
      <c r="AN28" s="7"/>
      <c r="AO28" s="7"/>
      <c r="AP28" s="7"/>
      <c r="AQ28" s="7">
        <v>2</v>
      </c>
      <c r="AR28" s="7"/>
      <c r="AS28" s="7"/>
      <c r="AT28" s="7"/>
      <c r="AU28" s="7"/>
      <c r="AV28" s="7"/>
      <c r="AW28" s="7"/>
      <c r="AX28" s="7"/>
      <c r="AY28" s="7"/>
      <c r="AZ28" s="7"/>
      <c r="BA28" s="7"/>
    </row>
    <row r="29" spans="1:53" ht="200.1" customHeight="1" x14ac:dyDescent="0.25">
      <c r="A29" s="10"/>
      <c r="B29" s="10"/>
      <c r="C29" s="10"/>
      <c r="D29" s="10"/>
      <c r="E29" s="7" t="s">
        <v>44</v>
      </c>
      <c r="F29" s="7" t="s">
        <v>170</v>
      </c>
      <c r="G29" s="7" t="s">
        <v>107</v>
      </c>
      <c r="H29" s="7" t="s">
        <v>35</v>
      </c>
      <c r="I29" s="8" t="s">
        <v>171</v>
      </c>
      <c r="J29" s="8" t="s">
        <v>81</v>
      </c>
      <c r="K29" s="8" t="s">
        <v>82</v>
      </c>
      <c r="L29" s="8" t="s">
        <v>111</v>
      </c>
      <c r="M29" s="8" t="s">
        <v>84</v>
      </c>
      <c r="N29" s="8" t="s">
        <v>95</v>
      </c>
      <c r="O29" s="8" t="s">
        <v>55</v>
      </c>
      <c r="P29" s="8" t="s">
        <v>56</v>
      </c>
      <c r="Q29" s="7" t="s">
        <v>87</v>
      </c>
      <c r="R29" s="9">
        <v>170</v>
      </c>
      <c r="S29" s="9">
        <f>R29*V29</f>
        <v>2890</v>
      </c>
      <c r="T29" s="9">
        <v>85</v>
      </c>
      <c r="U29" s="9">
        <f>T29*V29</f>
        <v>1445</v>
      </c>
      <c r="V29" s="22">
        <f t="shared" si="0"/>
        <v>17</v>
      </c>
      <c r="W29" s="7"/>
      <c r="X29" s="7"/>
      <c r="Y29" s="7"/>
      <c r="Z29" s="7"/>
      <c r="AA29" s="7"/>
      <c r="AB29" s="7"/>
      <c r="AC29" s="7"/>
      <c r="AD29" s="7"/>
      <c r="AE29" s="7">
        <v>1</v>
      </c>
      <c r="AF29" s="7">
        <v>4</v>
      </c>
      <c r="AG29" s="7">
        <v>3</v>
      </c>
      <c r="AH29" s="7">
        <v>9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</row>
    <row r="30" spans="1:53" ht="200.1" customHeight="1" x14ac:dyDescent="0.25">
      <c r="A30" s="10"/>
      <c r="B30" s="10"/>
      <c r="C30" s="10"/>
      <c r="D30" s="10"/>
      <c r="E30" s="7" t="s">
        <v>44</v>
      </c>
      <c r="F30" s="7" t="s">
        <v>173</v>
      </c>
      <c r="G30" s="7" t="s">
        <v>172</v>
      </c>
      <c r="H30" s="7" t="s">
        <v>35</v>
      </c>
      <c r="I30" s="8" t="s">
        <v>171</v>
      </c>
      <c r="J30" s="8" t="s">
        <v>81</v>
      </c>
      <c r="K30" s="8" t="s">
        <v>82</v>
      </c>
      <c r="L30" s="8" t="s">
        <v>174</v>
      </c>
      <c r="M30" s="8" t="s">
        <v>84</v>
      </c>
      <c r="N30" s="8" t="s">
        <v>95</v>
      </c>
      <c r="O30" s="8" t="s">
        <v>55</v>
      </c>
      <c r="P30" s="8" t="s">
        <v>56</v>
      </c>
      <c r="Q30" s="7" t="s">
        <v>87</v>
      </c>
      <c r="R30" s="9">
        <v>110</v>
      </c>
      <c r="S30" s="9">
        <f>R30*V30</f>
        <v>1980</v>
      </c>
      <c r="T30" s="9">
        <v>55</v>
      </c>
      <c r="U30" s="9">
        <f>T30*V30</f>
        <v>990</v>
      </c>
      <c r="V30" s="22">
        <f t="shared" si="0"/>
        <v>18</v>
      </c>
      <c r="W30" s="7"/>
      <c r="X30" s="7"/>
      <c r="Y30" s="7"/>
      <c r="Z30" s="7"/>
      <c r="AA30" s="7"/>
      <c r="AB30" s="7"/>
      <c r="AC30" s="7"/>
      <c r="AD30" s="7"/>
      <c r="AE30" s="7"/>
      <c r="AF30" s="7">
        <v>5</v>
      </c>
      <c r="AG30" s="7">
        <v>5</v>
      </c>
      <c r="AH30" s="7">
        <v>1</v>
      </c>
      <c r="AI30" s="7"/>
      <c r="AJ30" s="7"/>
      <c r="AK30" s="7">
        <v>7</v>
      </c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</row>
    <row r="31" spans="1:53" ht="200.1" customHeight="1" x14ac:dyDescent="0.25">
      <c r="A31" s="10"/>
      <c r="B31" s="10"/>
      <c r="C31" s="10"/>
      <c r="D31" s="10"/>
      <c r="E31" s="7" t="s">
        <v>44</v>
      </c>
      <c r="F31" s="7" t="s">
        <v>176</v>
      </c>
      <c r="G31" s="7" t="s">
        <v>175</v>
      </c>
      <c r="H31" s="7" t="s">
        <v>177</v>
      </c>
      <c r="I31" s="8" t="s">
        <v>178</v>
      </c>
      <c r="J31" s="8" t="s">
        <v>81</v>
      </c>
      <c r="K31" s="8" t="s">
        <v>116</v>
      </c>
      <c r="L31" s="8" t="s">
        <v>179</v>
      </c>
      <c r="M31" s="8" t="s">
        <v>84</v>
      </c>
      <c r="N31" s="8" t="s">
        <v>95</v>
      </c>
      <c r="O31" s="8" t="s">
        <v>55</v>
      </c>
      <c r="P31" s="8" t="s">
        <v>56</v>
      </c>
      <c r="Q31" s="7" t="s">
        <v>87</v>
      </c>
      <c r="R31" s="9">
        <v>125</v>
      </c>
      <c r="S31" s="9">
        <f>R31*V31</f>
        <v>750</v>
      </c>
      <c r="T31" s="9">
        <v>62.5</v>
      </c>
      <c r="U31" s="9">
        <f>T31*V31</f>
        <v>375</v>
      </c>
      <c r="V31" s="22">
        <f t="shared" si="0"/>
        <v>6</v>
      </c>
      <c r="W31" s="7"/>
      <c r="X31" s="7"/>
      <c r="Y31" s="7"/>
      <c r="Z31" s="7"/>
      <c r="AA31" s="7"/>
      <c r="AB31" s="7"/>
      <c r="AC31" s="7"/>
      <c r="AD31" s="7"/>
      <c r="AE31" s="7"/>
      <c r="AF31" s="7">
        <v>4</v>
      </c>
      <c r="AG31" s="7"/>
      <c r="AH31" s="7"/>
      <c r="AI31" s="7">
        <v>2</v>
      </c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</row>
    <row r="32" spans="1:53" ht="200.1" customHeight="1" x14ac:dyDescent="0.25">
      <c r="A32" s="10"/>
      <c r="B32" s="10"/>
      <c r="C32" s="10"/>
      <c r="D32" s="10"/>
      <c r="E32" s="7" t="s">
        <v>44</v>
      </c>
      <c r="F32" s="7" t="s">
        <v>181</v>
      </c>
      <c r="G32" s="7" t="s">
        <v>180</v>
      </c>
      <c r="H32" s="7" t="s">
        <v>167</v>
      </c>
      <c r="I32" s="8" t="s">
        <v>182</v>
      </c>
      <c r="J32" s="8" t="s">
        <v>81</v>
      </c>
      <c r="K32" s="8" t="s">
        <v>93</v>
      </c>
      <c r="L32" s="8" t="s">
        <v>183</v>
      </c>
      <c r="M32" s="8" t="s">
        <v>84</v>
      </c>
      <c r="N32" s="8" t="s">
        <v>95</v>
      </c>
      <c r="O32" s="8" t="s">
        <v>55</v>
      </c>
      <c r="P32" s="8" t="s">
        <v>56</v>
      </c>
      <c r="Q32" s="7" t="s">
        <v>87</v>
      </c>
      <c r="R32" s="9">
        <v>100</v>
      </c>
      <c r="S32" s="9">
        <f>R32*V32</f>
        <v>800</v>
      </c>
      <c r="T32" s="9">
        <v>50</v>
      </c>
      <c r="U32" s="9">
        <f>T32*V32</f>
        <v>400</v>
      </c>
      <c r="V32" s="22">
        <f t="shared" si="0"/>
        <v>8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>
        <v>5</v>
      </c>
      <c r="AP32" s="7">
        <v>3</v>
      </c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</row>
    <row r="33" spans="1:53" ht="200.1" customHeight="1" x14ac:dyDescent="0.25">
      <c r="A33" s="10"/>
      <c r="B33" s="10"/>
      <c r="C33" s="10"/>
      <c r="D33" s="10"/>
      <c r="E33" s="7" t="s">
        <v>44</v>
      </c>
      <c r="F33" s="7" t="s">
        <v>185</v>
      </c>
      <c r="G33" s="7" t="s">
        <v>184</v>
      </c>
      <c r="H33" s="7" t="s">
        <v>167</v>
      </c>
      <c r="I33" s="8" t="s">
        <v>186</v>
      </c>
      <c r="J33" s="8" t="s">
        <v>81</v>
      </c>
      <c r="K33" s="8" t="s">
        <v>93</v>
      </c>
      <c r="L33" s="8" t="s">
        <v>187</v>
      </c>
      <c r="M33" s="8" t="s">
        <v>84</v>
      </c>
      <c r="N33" s="8" t="s">
        <v>95</v>
      </c>
      <c r="O33" s="8" t="s">
        <v>55</v>
      </c>
      <c r="P33" s="8" t="s">
        <v>56</v>
      </c>
      <c r="Q33" s="7" t="s">
        <v>87</v>
      </c>
      <c r="R33" s="9">
        <v>160</v>
      </c>
      <c r="S33" s="9">
        <f>R33*V33</f>
        <v>960</v>
      </c>
      <c r="T33" s="9">
        <v>80</v>
      </c>
      <c r="U33" s="9">
        <f>T33*V33</f>
        <v>480</v>
      </c>
      <c r="V33" s="22">
        <f t="shared" si="0"/>
        <v>6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>
        <v>4</v>
      </c>
      <c r="AK33" s="7"/>
      <c r="AL33" s="7"/>
      <c r="AM33" s="7"/>
      <c r="AN33" s="7">
        <v>2</v>
      </c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</row>
    <row r="34" spans="1:53" ht="200.1" customHeight="1" x14ac:dyDescent="0.25">
      <c r="A34" s="10"/>
      <c r="B34" s="7"/>
      <c r="C34" s="7"/>
      <c r="D34" s="7"/>
      <c r="E34" s="7" t="s">
        <v>44</v>
      </c>
      <c r="F34" s="7" t="s">
        <v>189</v>
      </c>
      <c r="G34" s="7" t="s">
        <v>188</v>
      </c>
      <c r="H34" s="7" t="s">
        <v>103</v>
      </c>
      <c r="I34" s="8" t="s">
        <v>145</v>
      </c>
      <c r="J34" s="8" t="s">
        <v>81</v>
      </c>
      <c r="K34" s="8" t="s">
        <v>105</v>
      </c>
      <c r="L34" s="8" t="s">
        <v>106</v>
      </c>
      <c r="M34" s="8" t="s">
        <v>84</v>
      </c>
      <c r="N34" s="8" t="s">
        <v>54</v>
      </c>
      <c r="O34" s="8" t="s">
        <v>55</v>
      </c>
      <c r="P34" s="8" t="s">
        <v>56</v>
      </c>
      <c r="Q34" s="7" t="s">
        <v>87</v>
      </c>
      <c r="R34" s="9">
        <v>113</v>
      </c>
      <c r="S34" s="9">
        <f>R34*V34</f>
        <v>113</v>
      </c>
      <c r="T34" s="9">
        <v>56.5</v>
      </c>
      <c r="U34" s="9">
        <f>T34*V34</f>
        <v>56.5</v>
      </c>
      <c r="V34" s="22">
        <f t="shared" si="0"/>
        <v>1</v>
      </c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>
        <v>1</v>
      </c>
      <c r="AS34" s="7"/>
      <c r="AT34" s="7"/>
      <c r="AU34" s="7"/>
      <c r="AV34" s="7"/>
      <c r="AW34" s="7"/>
      <c r="AX34" s="7"/>
      <c r="AY34" s="7"/>
      <c r="AZ34" s="7"/>
      <c r="BA34" s="7"/>
    </row>
    <row r="35" spans="1:53" ht="200.1" customHeight="1" x14ac:dyDescent="0.25">
      <c r="A35" s="10"/>
      <c r="B35" s="10"/>
      <c r="C35" s="10"/>
      <c r="D35" s="10"/>
      <c r="E35" s="7" t="s">
        <v>44</v>
      </c>
      <c r="F35" s="7" t="s">
        <v>190</v>
      </c>
      <c r="G35" s="7" t="s">
        <v>119</v>
      </c>
      <c r="H35" s="7" t="s">
        <v>103</v>
      </c>
      <c r="I35" s="8" t="s">
        <v>191</v>
      </c>
      <c r="J35" s="8" t="s">
        <v>81</v>
      </c>
      <c r="K35" s="8" t="s">
        <v>105</v>
      </c>
      <c r="L35" s="8" t="s">
        <v>121</v>
      </c>
      <c r="M35" s="8" t="s">
        <v>84</v>
      </c>
      <c r="N35" s="8" t="s">
        <v>95</v>
      </c>
      <c r="O35" s="8" t="s">
        <v>55</v>
      </c>
      <c r="P35" s="8" t="s">
        <v>56</v>
      </c>
      <c r="Q35" s="7" t="s">
        <v>87</v>
      </c>
      <c r="R35" s="9">
        <v>139</v>
      </c>
      <c r="S35" s="9">
        <f>R35*V35</f>
        <v>1251</v>
      </c>
      <c r="T35" s="9">
        <v>69.5</v>
      </c>
      <c r="U35" s="9">
        <f>T35*V35</f>
        <v>625.5</v>
      </c>
      <c r="V35" s="22">
        <f t="shared" si="0"/>
        <v>9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>
        <v>9</v>
      </c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</row>
    <row r="36" spans="1:53" ht="200.1" customHeight="1" x14ac:dyDescent="0.25">
      <c r="A36" s="10"/>
      <c r="B36" s="10"/>
      <c r="C36" s="10"/>
      <c r="D36" s="10"/>
      <c r="E36" s="7" t="s">
        <v>44</v>
      </c>
      <c r="F36" s="7" t="s">
        <v>193</v>
      </c>
      <c r="G36" s="7" t="s">
        <v>192</v>
      </c>
      <c r="H36" s="7" t="s">
        <v>194</v>
      </c>
      <c r="I36" s="8" t="s">
        <v>195</v>
      </c>
      <c r="J36" s="8" t="s">
        <v>81</v>
      </c>
      <c r="K36" s="8" t="s">
        <v>93</v>
      </c>
      <c r="L36" s="8" t="s">
        <v>196</v>
      </c>
      <c r="M36" s="8" t="s">
        <v>84</v>
      </c>
      <c r="N36" s="8" t="s">
        <v>95</v>
      </c>
      <c r="O36" s="8" t="s">
        <v>55</v>
      </c>
      <c r="P36" s="8" t="s">
        <v>56</v>
      </c>
      <c r="Q36" s="7" t="s">
        <v>87</v>
      </c>
      <c r="R36" s="9">
        <v>180</v>
      </c>
      <c r="S36" s="9">
        <f>R36*V36</f>
        <v>360</v>
      </c>
      <c r="T36" s="9">
        <v>90</v>
      </c>
      <c r="U36" s="9">
        <f>T36*V36</f>
        <v>180</v>
      </c>
      <c r="V36" s="22">
        <f t="shared" si="0"/>
        <v>2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>
        <v>2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</row>
    <row r="37" spans="1:53" ht="200.1" customHeight="1" x14ac:dyDescent="0.25">
      <c r="A37" s="10"/>
      <c r="B37" s="10"/>
      <c r="C37" s="10"/>
      <c r="D37" s="10"/>
      <c r="E37" s="7" t="s">
        <v>44</v>
      </c>
      <c r="F37" s="7" t="s">
        <v>198</v>
      </c>
      <c r="G37" s="7" t="s">
        <v>197</v>
      </c>
      <c r="H37" s="7" t="s">
        <v>199</v>
      </c>
      <c r="I37" s="8" t="s">
        <v>200</v>
      </c>
      <c r="J37" s="8" t="s">
        <v>81</v>
      </c>
      <c r="K37" s="8" t="s">
        <v>82</v>
      </c>
      <c r="L37" s="8" t="s">
        <v>201</v>
      </c>
      <c r="M37" s="8" t="s">
        <v>84</v>
      </c>
      <c r="N37" s="8" t="s">
        <v>85</v>
      </c>
      <c r="O37" s="8" t="s">
        <v>55</v>
      </c>
      <c r="P37" s="8" t="s">
        <v>56</v>
      </c>
      <c r="Q37" s="7" t="s">
        <v>87</v>
      </c>
      <c r="R37" s="9">
        <v>70</v>
      </c>
      <c r="S37" s="9">
        <f>R37*V37</f>
        <v>210</v>
      </c>
      <c r="T37" s="9">
        <v>35</v>
      </c>
      <c r="U37" s="9">
        <f>T37*V37</f>
        <v>105</v>
      </c>
      <c r="V37" s="22">
        <f t="shared" si="0"/>
        <v>3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>
        <v>3</v>
      </c>
      <c r="AV37" s="7"/>
      <c r="AW37" s="7"/>
      <c r="AX37" s="7"/>
      <c r="AY37" s="7"/>
      <c r="AZ37" s="7"/>
      <c r="BA37" s="7"/>
    </row>
    <row r="38" spans="1:53" ht="200.1" customHeight="1" x14ac:dyDescent="0.25">
      <c r="A38" s="10"/>
      <c r="B38" s="7"/>
      <c r="C38" s="7"/>
      <c r="D38" s="7"/>
      <c r="E38" s="7" t="s">
        <v>44</v>
      </c>
      <c r="F38" s="7" t="s">
        <v>203</v>
      </c>
      <c r="G38" s="7" t="s">
        <v>202</v>
      </c>
      <c r="H38" s="7" t="s">
        <v>60</v>
      </c>
      <c r="I38" s="8" t="s">
        <v>61</v>
      </c>
      <c r="J38" s="8" t="s">
        <v>204</v>
      </c>
      <c r="K38" s="8" t="s">
        <v>205</v>
      </c>
      <c r="L38" s="8" t="s">
        <v>206</v>
      </c>
      <c r="M38" s="8" t="s">
        <v>207</v>
      </c>
      <c r="N38" s="8" t="s">
        <v>54</v>
      </c>
      <c r="O38" s="8" t="s">
        <v>55</v>
      </c>
      <c r="P38" s="8" t="s">
        <v>56</v>
      </c>
      <c r="Q38" s="7" t="s">
        <v>58</v>
      </c>
      <c r="R38" s="9">
        <v>120</v>
      </c>
      <c r="S38" s="9">
        <f>R38*V38</f>
        <v>4440</v>
      </c>
      <c r="T38" s="9">
        <v>60</v>
      </c>
      <c r="U38" s="9">
        <f>T38*V38</f>
        <v>2220</v>
      </c>
      <c r="V38" s="22">
        <f t="shared" si="0"/>
        <v>37</v>
      </c>
      <c r="W38" s="7">
        <v>37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</row>
    <row r="39" spans="1:53" ht="200.1" customHeight="1" x14ac:dyDescent="0.25">
      <c r="A39" s="10"/>
      <c r="B39" s="7"/>
      <c r="C39" s="7"/>
      <c r="D39" s="7"/>
      <c r="E39" s="7" t="s">
        <v>88</v>
      </c>
      <c r="F39" s="7" t="s">
        <v>209</v>
      </c>
      <c r="G39" s="7" t="s">
        <v>208</v>
      </c>
      <c r="H39" s="7" t="s">
        <v>210</v>
      </c>
      <c r="I39" s="8" t="s">
        <v>211</v>
      </c>
      <c r="J39" s="8" t="s">
        <v>212</v>
      </c>
      <c r="K39" s="8" t="s">
        <v>205</v>
      </c>
      <c r="L39" s="8" t="s">
        <v>213</v>
      </c>
      <c r="M39" s="8" t="s">
        <v>74</v>
      </c>
      <c r="N39" s="8" t="s">
        <v>207</v>
      </c>
      <c r="O39" s="8" t="s">
        <v>55</v>
      </c>
      <c r="P39" s="8" t="s">
        <v>56</v>
      </c>
      <c r="Q39" s="7" t="s">
        <v>58</v>
      </c>
      <c r="R39" s="9">
        <v>40</v>
      </c>
      <c r="S39" s="9">
        <f>R39*V39</f>
        <v>600</v>
      </c>
      <c r="T39" s="9">
        <v>20</v>
      </c>
      <c r="U39" s="9">
        <f>T39*V39</f>
        <v>300</v>
      </c>
      <c r="V39" s="22">
        <f t="shared" si="0"/>
        <v>15</v>
      </c>
      <c r="W39" s="7">
        <v>15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</row>
    <row r="40" spans="1:53" ht="200.1" customHeight="1" x14ac:dyDescent="0.25">
      <c r="A40" s="10"/>
      <c r="B40" s="7"/>
      <c r="C40" s="7"/>
      <c r="D40" s="7"/>
      <c r="E40" s="7" t="s">
        <v>88</v>
      </c>
      <c r="F40" s="7" t="s">
        <v>214</v>
      </c>
      <c r="G40" s="7" t="s">
        <v>208</v>
      </c>
      <c r="H40" s="7" t="s">
        <v>215</v>
      </c>
      <c r="I40" s="8" t="s">
        <v>216</v>
      </c>
      <c r="J40" s="8" t="s">
        <v>212</v>
      </c>
      <c r="K40" s="8" t="s">
        <v>205</v>
      </c>
      <c r="L40" s="8" t="s">
        <v>213</v>
      </c>
      <c r="M40" s="8" t="s">
        <v>74</v>
      </c>
      <c r="N40" s="8" t="s">
        <v>207</v>
      </c>
      <c r="O40" s="8" t="s">
        <v>55</v>
      </c>
      <c r="P40" s="8" t="s">
        <v>56</v>
      </c>
      <c r="Q40" s="7" t="s">
        <v>58</v>
      </c>
      <c r="R40" s="9">
        <v>40</v>
      </c>
      <c r="S40" s="9">
        <f>R40*V40</f>
        <v>560</v>
      </c>
      <c r="T40" s="9">
        <v>20</v>
      </c>
      <c r="U40" s="9">
        <f>T40*V40</f>
        <v>280</v>
      </c>
      <c r="V40" s="22">
        <f t="shared" si="0"/>
        <v>14</v>
      </c>
      <c r="W40" s="7">
        <v>14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</row>
    <row r="41" spans="1:53" ht="200.45" customHeight="1" x14ac:dyDescent="0.25">
      <c r="A41" s="10"/>
      <c r="B41" s="10"/>
      <c r="C41" s="7"/>
      <c r="D41" s="7"/>
      <c r="E41" s="7" t="s">
        <v>88</v>
      </c>
      <c r="F41" s="7" t="s">
        <v>217</v>
      </c>
      <c r="G41" s="7" t="s">
        <v>208</v>
      </c>
      <c r="H41" s="7" t="s">
        <v>218</v>
      </c>
      <c r="I41" s="8" t="s">
        <v>219</v>
      </c>
      <c r="J41" s="8" t="s">
        <v>212</v>
      </c>
      <c r="K41" s="8" t="s">
        <v>205</v>
      </c>
      <c r="L41" s="8" t="s">
        <v>213</v>
      </c>
      <c r="M41" s="8" t="s">
        <v>74</v>
      </c>
      <c r="N41" s="8" t="s">
        <v>207</v>
      </c>
      <c r="O41" s="8" t="s">
        <v>55</v>
      </c>
      <c r="P41" s="8" t="s">
        <v>56</v>
      </c>
      <c r="Q41" s="7" t="s">
        <v>58</v>
      </c>
      <c r="R41" s="9">
        <v>40</v>
      </c>
      <c r="S41" s="9">
        <f>R41*V41</f>
        <v>2000</v>
      </c>
      <c r="T41" s="9">
        <v>20</v>
      </c>
      <c r="U41" s="9">
        <f>T41*V41</f>
        <v>1000</v>
      </c>
      <c r="V41" s="22">
        <f t="shared" si="0"/>
        <v>50</v>
      </c>
      <c r="W41" s="7">
        <v>50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</row>
    <row r="42" spans="1:53" ht="200.1" customHeight="1" x14ac:dyDescent="0.25">
      <c r="A42" s="10"/>
      <c r="B42" s="7"/>
      <c r="C42" s="7"/>
      <c r="D42" s="7"/>
      <c r="E42" s="7" t="s">
        <v>44</v>
      </c>
      <c r="F42" s="7" t="s">
        <v>221</v>
      </c>
      <c r="G42" s="7" t="s">
        <v>220</v>
      </c>
      <c r="H42" s="7" t="s">
        <v>60</v>
      </c>
      <c r="I42" s="8" t="s">
        <v>61</v>
      </c>
      <c r="J42" s="8" t="s">
        <v>212</v>
      </c>
      <c r="K42" s="8" t="s">
        <v>205</v>
      </c>
      <c r="L42" s="8" t="s">
        <v>222</v>
      </c>
      <c r="M42" s="8" t="s">
        <v>207</v>
      </c>
      <c r="N42" s="8" t="s">
        <v>54</v>
      </c>
      <c r="O42" s="8" t="s">
        <v>55</v>
      </c>
      <c r="P42" s="8" t="s">
        <v>56</v>
      </c>
      <c r="Q42" s="7" t="s">
        <v>58</v>
      </c>
      <c r="R42" s="9">
        <v>40</v>
      </c>
      <c r="S42" s="9">
        <f>R42*V42</f>
        <v>560</v>
      </c>
      <c r="T42" s="9">
        <v>20</v>
      </c>
      <c r="U42" s="9">
        <f>T42*V42</f>
        <v>280</v>
      </c>
      <c r="V42" s="22">
        <f t="shared" si="0"/>
        <v>14</v>
      </c>
      <c r="W42" s="7">
        <v>14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</row>
    <row r="43" spans="1:53" ht="200.45" customHeight="1" x14ac:dyDescent="0.25">
      <c r="A43" s="10"/>
      <c r="B43" s="10"/>
      <c r="C43" s="7"/>
      <c r="D43" s="7"/>
      <c r="E43" s="7" t="s">
        <v>44</v>
      </c>
      <c r="F43" s="7" t="s">
        <v>224</v>
      </c>
      <c r="G43" s="7" t="s">
        <v>223</v>
      </c>
      <c r="H43" s="7" t="s">
        <v>60</v>
      </c>
      <c r="I43" s="8" t="s">
        <v>61</v>
      </c>
      <c r="J43" s="8" t="s">
        <v>225</v>
      </c>
      <c r="K43" s="8" t="s">
        <v>72</v>
      </c>
      <c r="L43" s="8" t="s">
        <v>226</v>
      </c>
      <c r="M43" s="8" t="s">
        <v>74</v>
      </c>
      <c r="N43" s="8" t="s">
        <v>227</v>
      </c>
      <c r="O43" s="8" t="s">
        <v>55</v>
      </c>
      <c r="P43" s="8" t="s">
        <v>56</v>
      </c>
      <c r="Q43" s="7" t="s">
        <v>58</v>
      </c>
      <c r="R43" s="9">
        <v>75</v>
      </c>
      <c r="S43" s="9">
        <f>R43*V43</f>
        <v>1425</v>
      </c>
      <c r="T43" s="9">
        <v>37.5</v>
      </c>
      <c r="U43" s="9">
        <f>T43*V43</f>
        <v>712.5</v>
      </c>
      <c r="V43" s="22">
        <f t="shared" si="0"/>
        <v>19</v>
      </c>
      <c r="W43" s="7"/>
      <c r="X43" s="7">
        <v>2</v>
      </c>
      <c r="Y43" s="7">
        <v>5</v>
      </c>
      <c r="Z43" s="7">
        <v>6</v>
      </c>
      <c r="AA43" s="7">
        <v>4</v>
      </c>
      <c r="AB43" s="7">
        <v>2</v>
      </c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</row>
    <row r="44" spans="1:53" ht="200.45" customHeight="1" x14ac:dyDescent="0.25">
      <c r="A44" s="10"/>
      <c r="B44" s="10"/>
      <c r="C44" s="7"/>
      <c r="D44" s="7"/>
      <c r="E44" s="7" t="s">
        <v>44</v>
      </c>
      <c r="F44" s="7" t="s">
        <v>229</v>
      </c>
      <c r="G44" s="7" t="s">
        <v>228</v>
      </c>
      <c r="H44" s="7" t="s">
        <v>60</v>
      </c>
      <c r="I44" s="8" t="s">
        <v>61</v>
      </c>
      <c r="J44" s="8" t="s">
        <v>230</v>
      </c>
      <c r="K44" s="8" t="s">
        <v>205</v>
      </c>
      <c r="L44" s="8" t="s">
        <v>231</v>
      </c>
      <c r="M44" s="8" t="s">
        <v>207</v>
      </c>
      <c r="N44" s="8" t="s">
        <v>54</v>
      </c>
      <c r="O44" s="8" t="s">
        <v>55</v>
      </c>
      <c r="P44" s="8" t="s">
        <v>56</v>
      </c>
      <c r="Q44" s="7" t="s">
        <v>87</v>
      </c>
      <c r="R44" s="9">
        <v>40</v>
      </c>
      <c r="S44" s="9">
        <f>R44*V44</f>
        <v>4200</v>
      </c>
      <c r="T44" s="9">
        <v>20</v>
      </c>
      <c r="U44" s="9">
        <f>T44*V44</f>
        <v>2100</v>
      </c>
      <c r="V44" s="22">
        <f t="shared" si="0"/>
        <v>105</v>
      </c>
      <c r="W44" s="7">
        <v>105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</row>
    <row r="45" spans="1:53" ht="200.1" customHeight="1" x14ac:dyDescent="0.25">
      <c r="A45" s="10"/>
      <c r="B45" s="7"/>
      <c r="C45" s="7"/>
      <c r="D45" s="7"/>
      <c r="E45" s="7" t="s">
        <v>44</v>
      </c>
      <c r="F45" s="7" t="s">
        <v>232</v>
      </c>
      <c r="G45" s="7" t="s">
        <v>228</v>
      </c>
      <c r="H45" s="7" t="s">
        <v>218</v>
      </c>
      <c r="I45" s="8" t="s">
        <v>219</v>
      </c>
      <c r="J45" s="8" t="s">
        <v>230</v>
      </c>
      <c r="K45" s="8" t="s">
        <v>205</v>
      </c>
      <c r="L45" s="8" t="s">
        <v>231</v>
      </c>
      <c r="M45" s="8" t="s">
        <v>207</v>
      </c>
      <c r="N45" s="8" t="s">
        <v>54</v>
      </c>
      <c r="O45" s="8" t="s">
        <v>55</v>
      </c>
      <c r="P45" s="8" t="s">
        <v>56</v>
      </c>
      <c r="Q45" s="7" t="s">
        <v>87</v>
      </c>
      <c r="R45" s="9">
        <v>40</v>
      </c>
      <c r="S45" s="9">
        <f>R45*V45</f>
        <v>1280</v>
      </c>
      <c r="T45" s="9">
        <v>20</v>
      </c>
      <c r="U45" s="9">
        <f>T45*V45</f>
        <v>640</v>
      </c>
      <c r="V45" s="22">
        <f t="shared" si="0"/>
        <v>32</v>
      </c>
      <c r="W45" s="7">
        <v>32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</row>
    <row r="46" spans="1:53" ht="200.1" customHeight="1" x14ac:dyDescent="0.25">
      <c r="A46" s="10"/>
      <c r="B46" s="10"/>
      <c r="C46" s="10"/>
      <c r="D46" s="10"/>
      <c r="E46" s="7" t="s">
        <v>44</v>
      </c>
      <c r="F46" s="7" t="s">
        <v>234</v>
      </c>
      <c r="G46" s="7" t="s">
        <v>233</v>
      </c>
      <c r="H46" s="7" t="s">
        <v>60</v>
      </c>
      <c r="I46" s="8" t="s">
        <v>61</v>
      </c>
      <c r="J46" s="8" t="s">
        <v>230</v>
      </c>
      <c r="K46" s="8" t="s">
        <v>205</v>
      </c>
      <c r="L46" s="8" t="s">
        <v>235</v>
      </c>
      <c r="M46" s="8" t="s">
        <v>207</v>
      </c>
      <c r="N46" s="8" t="s">
        <v>54</v>
      </c>
      <c r="O46" s="8" t="s">
        <v>55</v>
      </c>
      <c r="P46" s="8" t="s">
        <v>56</v>
      </c>
      <c r="Q46" s="7" t="s">
        <v>87</v>
      </c>
      <c r="R46" s="9">
        <v>35</v>
      </c>
      <c r="S46" s="9">
        <f>R46*V46</f>
        <v>2590</v>
      </c>
      <c r="T46" s="9">
        <v>17.5</v>
      </c>
      <c r="U46" s="9">
        <f>T46*V46</f>
        <v>1295</v>
      </c>
      <c r="V46" s="22">
        <f t="shared" si="0"/>
        <v>74</v>
      </c>
      <c r="W46" s="7">
        <v>74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</row>
    <row r="47" spans="1:53" ht="200.1" customHeight="1" thickBot="1" x14ac:dyDescent="0.3">
      <c r="A47" s="10"/>
      <c r="B47" s="7"/>
      <c r="C47" s="7"/>
      <c r="D47" s="7"/>
      <c r="E47" s="7" t="s">
        <v>44</v>
      </c>
      <c r="F47" s="7" t="s">
        <v>236</v>
      </c>
      <c r="G47" s="7" t="s">
        <v>233</v>
      </c>
      <c r="H47" s="7" t="s">
        <v>218</v>
      </c>
      <c r="I47" s="8" t="s">
        <v>219</v>
      </c>
      <c r="J47" s="8" t="s">
        <v>230</v>
      </c>
      <c r="K47" s="8" t="s">
        <v>205</v>
      </c>
      <c r="L47" s="8" t="s">
        <v>235</v>
      </c>
      <c r="M47" s="8" t="s">
        <v>207</v>
      </c>
      <c r="N47" s="8" t="s">
        <v>54</v>
      </c>
      <c r="O47" s="8" t="s">
        <v>55</v>
      </c>
      <c r="P47" s="8" t="s">
        <v>56</v>
      </c>
      <c r="Q47" s="7" t="s">
        <v>87</v>
      </c>
      <c r="R47" s="9">
        <v>35</v>
      </c>
      <c r="S47" s="13">
        <f>R47*V47</f>
        <v>70</v>
      </c>
      <c r="T47" s="9">
        <v>17.5</v>
      </c>
      <c r="U47" s="13">
        <f>T47*V47</f>
        <v>35</v>
      </c>
      <c r="V47" s="23">
        <f t="shared" si="0"/>
        <v>2</v>
      </c>
      <c r="W47" s="7">
        <v>2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</row>
    <row r="48" spans="1:53" s="17" customFormat="1" ht="21" thickBot="1" x14ac:dyDescent="0.3">
      <c r="I48" s="25"/>
      <c r="J48" s="25"/>
      <c r="K48" s="25"/>
      <c r="L48" s="25"/>
      <c r="M48" s="25"/>
      <c r="N48" s="25"/>
      <c r="O48" s="25"/>
      <c r="P48" s="25"/>
      <c r="R48" s="3"/>
      <c r="S48" s="26">
        <f>SUM(S5:S47)</f>
        <v>117113</v>
      </c>
      <c r="T48" s="3"/>
      <c r="U48" s="26">
        <f>SUM(U5:U47)</f>
        <v>58556.5</v>
      </c>
      <c r="V48" s="24">
        <f>SUM(V5:V47)</f>
        <v>1225</v>
      </c>
    </row>
  </sheetData>
  <pageMargins left="0" right="0" top="0.19685039370078741" bottom="0" header="0.31496062992125984" footer="0.31496062992125984"/>
  <pageSetup paperSize="9" scale="19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2"/>
  <sheetViews>
    <sheetView zoomScale="40" zoomScaleNormal="40" workbookViewId="0"/>
  </sheetViews>
  <sheetFormatPr defaultRowHeight="15" x14ac:dyDescent="0.25"/>
  <cols>
    <col min="1" max="1" width="17" bestFit="1" customWidth="1"/>
    <col min="2" max="2" width="15.5703125" bestFit="1" customWidth="1"/>
    <col min="3" max="3" width="18.7109375" bestFit="1" customWidth="1"/>
    <col min="4" max="4" width="12.7109375" bestFit="1" customWidth="1"/>
    <col min="5" max="5" width="9.140625" bestFit="1" customWidth="1"/>
    <col min="6" max="6" width="17.7109375" bestFit="1" customWidth="1"/>
    <col min="7" max="7" width="7.7109375" bestFit="1" customWidth="1"/>
    <col min="8" max="8" width="12.28515625" bestFit="1" customWidth="1"/>
    <col min="9" max="9" width="22.7109375" bestFit="1" customWidth="1"/>
    <col min="10" max="10" width="9.42578125" bestFit="1" customWidth="1"/>
    <col min="11" max="11" width="20.140625" bestFit="1" customWidth="1"/>
  </cols>
  <sheetData>
    <row r="1" spans="1:11" x14ac:dyDescent="0.25">
      <c r="A1" s="1" t="s">
        <v>244</v>
      </c>
      <c r="B1" s="1" t="s">
        <v>245</v>
      </c>
      <c r="C1" s="1" t="s">
        <v>246</v>
      </c>
      <c r="D1" s="1" t="s">
        <v>247</v>
      </c>
      <c r="E1" s="1" t="s">
        <v>248</v>
      </c>
      <c r="F1" s="1" t="s">
        <v>249</v>
      </c>
      <c r="G1" s="1" t="s">
        <v>446</v>
      </c>
      <c r="H1" s="1" t="s">
        <v>250</v>
      </c>
      <c r="I1" s="1" t="s">
        <v>251</v>
      </c>
      <c r="J1" s="1" t="s">
        <v>252</v>
      </c>
      <c r="K1" s="1" t="s">
        <v>253</v>
      </c>
    </row>
    <row r="2" spans="1:11" x14ac:dyDescent="0.25">
      <c r="A2" s="2" t="s">
        <v>254</v>
      </c>
      <c r="B2" s="2" t="s">
        <v>161</v>
      </c>
      <c r="C2" s="2" t="s">
        <v>103</v>
      </c>
      <c r="D2" s="2" t="s">
        <v>34</v>
      </c>
      <c r="E2" s="2">
        <v>2</v>
      </c>
      <c r="F2" s="2">
        <v>0</v>
      </c>
      <c r="G2" s="2">
        <v>2</v>
      </c>
      <c r="H2" s="2" t="s">
        <v>255</v>
      </c>
      <c r="I2" s="2" t="s">
        <v>255</v>
      </c>
      <c r="J2" s="2" t="s">
        <v>57</v>
      </c>
      <c r="K2" s="2" t="s">
        <v>57</v>
      </c>
    </row>
    <row r="3" spans="1:11" x14ac:dyDescent="0.25">
      <c r="A3" s="2" t="s">
        <v>256</v>
      </c>
      <c r="B3" s="2" t="s">
        <v>89</v>
      </c>
      <c r="C3" s="2" t="s">
        <v>91</v>
      </c>
      <c r="D3" s="2" t="s">
        <v>24</v>
      </c>
      <c r="E3" s="2">
        <v>10</v>
      </c>
      <c r="F3" s="2">
        <v>0</v>
      </c>
      <c r="G3" s="2">
        <v>10</v>
      </c>
      <c r="H3" s="2" t="s">
        <v>255</v>
      </c>
      <c r="I3" s="2" t="s">
        <v>255</v>
      </c>
      <c r="J3" s="2" t="s">
        <v>57</v>
      </c>
      <c r="K3" s="2" t="s">
        <v>57</v>
      </c>
    </row>
    <row r="4" spans="1:11" x14ac:dyDescent="0.25">
      <c r="A4" s="2" t="s">
        <v>257</v>
      </c>
      <c r="B4" s="2" t="s">
        <v>131</v>
      </c>
      <c r="C4" s="2" t="s">
        <v>120</v>
      </c>
      <c r="D4" s="2" t="s">
        <v>35</v>
      </c>
      <c r="E4" s="2">
        <v>1</v>
      </c>
      <c r="F4" s="2">
        <v>0</v>
      </c>
      <c r="G4" s="2">
        <v>1</v>
      </c>
      <c r="H4" s="2" t="s">
        <v>255</v>
      </c>
      <c r="I4" s="2" t="s">
        <v>255</v>
      </c>
      <c r="J4" s="2" t="s">
        <v>57</v>
      </c>
      <c r="K4" s="2" t="s">
        <v>57</v>
      </c>
    </row>
    <row r="5" spans="1:11" x14ac:dyDescent="0.25">
      <c r="A5" s="2" t="s">
        <v>258</v>
      </c>
      <c r="B5" s="2" t="s">
        <v>175</v>
      </c>
      <c r="C5" s="2" t="s">
        <v>177</v>
      </c>
      <c r="D5" s="2" t="s">
        <v>25</v>
      </c>
      <c r="E5" s="2">
        <v>2</v>
      </c>
      <c r="F5" s="2">
        <v>0</v>
      </c>
      <c r="G5" s="2">
        <v>2</v>
      </c>
      <c r="H5" s="2" t="s">
        <v>255</v>
      </c>
      <c r="I5" s="2" t="s">
        <v>255</v>
      </c>
      <c r="J5" s="2" t="s">
        <v>57</v>
      </c>
      <c r="K5" s="2" t="s">
        <v>57</v>
      </c>
    </row>
    <row r="6" spans="1:11" x14ac:dyDescent="0.25">
      <c r="A6" s="2" t="s">
        <v>259</v>
      </c>
      <c r="B6" s="2" t="s">
        <v>208</v>
      </c>
      <c r="C6" s="2" t="s">
        <v>218</v>
      </c>
      <c r="D6" s="2" t="s">
        <v>13</v>
      </c>
      <c r="E6" s="2">
        <v>50</v>
      </c>
      <c r="F6" s="2">
        <v>0</v>
      </c>
      <c r="G6" s="2">
        <v>50</v>
      </c>
      <c r="H6" s="2" t="s">
        <v>255</v>
      </c>
      <c r="I6" s="2" t="s">
        <v>255</v>
      </c>
      <c r="J6" s="2" t="s">
        <v>57</v>
      </c>
      <c r="K6" s="2" t="s">
        <v>57</v>
      </c>
    </row>
    <row r="7" spans="1:11" x14ac:dyDescent="0.25">
      <c r="A7" s="2" t="s">
        <v>260</v>
      </c>
      <c r="B7" s="2" t="s">
        <v>107</v>
      </c>
      <c r="C7" s="2" t="s">
        <v>109</v>
      </c>
      <c r="D7" s="2" t="s">
        <v>24</v>
      </c>
      <c r="E7" s="2">
        <v>14</v>
      </c>
      <c r="F7" s="2">
        <v>0</v>
      </c>
      <c r="G7" s="2">
        <v>14</v>
      </c>
      <c r="H7" s="2" t="s">
        <v>255</v>
      </c>
      <c r="I7" s="2" t="s">
        <v>255</v>
      </c>
      <c r="J7" s="2" t="s">
        <v>57</v>
      </c>
      <c r="K7" s="2" t="s">
        <v>57</v>
      </c>
    </row>
    <row r="8" spans="1:11" x14ac:dyDescent="0.25">
      <c r="A8" s="2" t="s">
        <v>261</v>
      </c>
      <c r="B8" s="2" t="s">
        <v>112</v>
      </c>
      <c r="C8" s="2" t="s">
        <v>114</v>
      </c>
      <c r="D8" s="2" t="s">
        <v>23</v>
      </c>
      <c r="E8" s="2">
        <v>5</v>
      </c>
      <c r="F8" s="2">
        <v>0</v>
      </c>
      <c r="G8" s="2">
        <v>5</v>
      </c>
      <c r="H8" s="2" t="s">
        <v>255</v>
      </c>
      <c r="I8" s="2" t="s">
        <v>255</v>
      </c>
      <c r="J8" s="2" t="s">
        <v>57</v>
      </c>
      <c r="K8" s="2" t="s">
        <v>57</v>
      </c>
    </row>
    <row r="9" spans="1:11" x14ac:dyDescent="0.25">
      <c r="A9" s="2" t="s">
        <v>262</v>
      </c>
      <c r="B9" s="2" t="s">
        <v>202</v>
      </c>
      <c r="C9" s="2" t="s">
        <v>60</v>
      </c>
      <c r="D9" s="2" t="s">
        <v>13</v>
      </c>
      <c r="E9" s="2">
        <v>37</v>
      </c>
      <c r="F9" s="2">
        <v>0</v>
      </c>
      <c r="G9" s="2">
        <v>37</v>
      </c>
      <c r="H9" s="2" t="s">
        <v>255</v>
      </c>
      <c r="I9" s="2" t="s">
        <v>255</v>
      </c>
      <c r="J9" s="2" t="s">
        <v>57</v>
      </c>
      <c r="K9" s="2" t="s">
        <v>57</v>
      </c>
    </row>
    <row r="10" spans="1:11" x14ac:dyDescent="0.25">
      <c r="A10" s="2" t="s">
        <v>263</v>
      </c>
      <c r="B10" s="2" t="s">
        <v>197</v>
      </c>
      <c r="C10" s="2" t="s">
        <v>199</v>
      </c>
      <c r="D10" s="2" t="s">
        <v>37</v>
      </c>
      <c r="E10" s="2">
        <v>3</v>
      </c>
      <c r="F10" s="2">
        <v>0</v>
      </c>
      <c r="G10" s="2">
        <v>3</v>
      </c>
      <c r="H10" s="2" t="s">
        <v>255</v>
      </c>
      <c r="I10" s="2" t="s">
        <v>255</v>
      </c>
      <c r="J10" s="2" t="s">
        <v>57</v>
      </c>
      <c r="K10" s="2" t="s">
        <v>57</v>
      </c>
    </row>
    <row r="11" spans="1:11" x14ac:dyDescent="0.25">
      <c r="A11" s="2" t="s">
        <v>264</v>
      </c>
      <c r="B11" s="2" t="s">
        <v>101</v>
      </c>
      <c r="C11" s="2" t="s">
        <v>103</v>
      </c>
      <c r="D11" s="2" t="s">
        <v>28</v>
      </c>
      <c r="E11" s="2">
        <v>6</v>
      </c>
      <c r="F11" s="2">
        <v>0</v>
      </c>
      <c r="G11" s="2">
        <v>6</v>
      </c>
      <c r="H11" s="2" t="s">
        <v>255</v>
      </c>
      <c r="I11" s="2" t="s">
        <v>255</v>
      </c>
      <c r="J11" s="2" t="s">
        <v>57</v>
      </c>
      <c r="K11" s="2" t="s">
        <v>57</v>
      </c>
    </row>
    <row r="12" spans="1:11" x14ac:dyDescent="0.25">
      <c r="A12" s="2" t="s">
        <v>265</v>
      </c>
      <c r="B12" s="2" t="s">
        <v>135</v>
      </c>
      <c r="C12" s="2" t="s">
        <v>103</v>
      </c>
      <c r="D12" s="2" t="s">
        <v>35</v>
      </c>
      <c r="E12" s="2">
        <v>2</v>
      </c>
      <c r="F12" s="2">
        <v>0</v>
      </c>
      <c r="G12" s="2">
        <v>2</v>
      </c>
      <c r="H12" s="2" t="s">
        <v>255</v>
      </c>
      <c r="I12" s="2" t="s">
        <v>255</v>
      </c>
      <c r="J12" s="2" t="s">
        <v>57</v>
      </c>
      <c r="K12" s="2" t="s">
        <v>57</v>
      </c>
    </row>
    <row r="13" spans="1:11" x14ac:dyDescent="0.25">
      <c r="A13" s="2" t="s">
        <v>266</v>
      </c>
      <c r="B13" s="2" t="s">
        <v>139</v>
      </c>
      <c r="C13" s="2" t="s">
        <v>141</v>
      </c>
      <c r="D13" s="2" t="s">
        <v>41</v>
      </c>
      <c r="E13" s="2">
        <v>4</v>
      </c>
      <c r="F13" s="2">
        <v>0</v>
      </c>
      <c r="G13" s="2">
        <v>4</v>
      </c>
      <c r="H13" s="2" t="s">
        <v>255</v>
      </c>
      <c r="I13" s="2" t="s">
        <v>255</v>
      </c>
      <c r="J13" s="2" t="s">
        <v>57</v>
      </c>
      <c r="K13" s="2" t="s">
        <v>57</v>
      </c>
    </row>
    <row r="14" spans="1:11" x14ac:dyDescent="0.25">
      <c r="A14" s="2" t="s">
        <v>267</v>
      </c>
      <c r="B14" s="2" t="s">
        <v>118</v>
      </c>
      <c r="C14" s="2" t="s">
        <v>103</v>
      </c>
      <c r="D14" s="2" t="s">
        <v>31</v>
      </c>
      <c r="E14" s="2">
        <v>9</v>
      </c>
      <c r="F14" s="2">
        <v>0</v>
      </c>
      <c r="G14" s="2">
        <v>9</v>
      </c>
      <c r="H14" s="2" t="s">
        <v>255</v>
      </c>
      <c r="I14" s="2" t="s">
        <v>255</v>
      </c>
      <c r="J14" s="2" t="s">
        <v>57</v>
      </c>
      <c r="K14" s="2" t="s">
        <v>57</v>
      </c>
    </row>
    <row r="15" spans="1:11" x14ac:dyDescent="0.25">
      <c r="A15" s="2" t="s">
        <v>268</v>
      </c>
      <c r="B15" s="2" t="s">
        <v>119</v>
      </c>
      <c r="C15" s="2" t="s">
        <v>103</v>
      </c>
      <c r="D15" s="2" t="s">
        <v>26</v>
      </c>
      <c r="E15" s="2">
        <v>9</v>
      </c>
      <c r="F15" s="2">
        <v>0</v>
      </c>
      <c r="G15" s="2">
        <v>9</v>
      </c>
      <c r="H15" s="2" t="s">
        <v>255</v>
      </c>
      <c r="I15" s="2" t="s">
        <v>255</v>
      </c>
      <c r="J15" s="2" t="s">
        <v>57</v>
      </c>
      <c r="K15" s="2" t="s">
        <v>57</v>
      </c>
    </row>
    <row r="16" spans="1:11" x14ac:dyDescent="0.25">
      <c r="A16" s="2" t="s">
        <v>269</v>
      </c>
      <c r="B16" s="2" t="s">
        <v>155</v>
      </c>
      <c r="C16" s="2" t="s">
        <v>103</v>
      </c>
      <c r="D16" s="2" t="s">
        <v>33</v>
      </c>
      <c r="E16" s="2">
        <v>2</v>
      </c>
      <c r="F16" s="2">
        <v>0</v>
      </c>
      <c r="G16" s="2">
        <v>2</v>
      </c>
      <c r="H16" s="2" t="s">
        <v>255</v>
      </c>
      <c r="I16" s="2" t="s">
        <v>255</v>
      </c>
      <c r="J16" s="2" t="s">
        <v>57</v>
      </c>
      <c r="K16" s="2" t="s">
        <v>57</v>
      </c>
    </row>
    <row r="17" spans="1:11" x14ac:dyDescent="0.25">
      <c r="A17" s="2" t="s">
        <v>270</v>
      </c>
      <c r="B17" s="2" t="s">
        <v>155</v>
      </c>
      <c r="C17" s="2" t="s">
        <v>120</v>
      </c>
      <c r="D17" s="2" t="s">
        <v>31</v>
      </c>
      <c r="E17" s="2">
        <v>2</v>
      </c>
      <c r="F17" s="2">
        <v>0</v>
      </c>
      <c r="G17" s="2">
        <v>2</v>
      </c>
      <c r="H17" s="2" t="s">
        <v>255</v>
      </c>
      <c r="I17" s="2" t="s">
        <v>255</v>
      </c>
      <c r="J17" s="2" t="s">
        <v>57</v>
      </c>
      <c r="K17" s="2" t="s">
        <v>57</v>
      </c>
    </row>
    <row r="18" spans="1:11" x14ac:dyDescent="0.25">
      <c r="A18" s="2" t="s">
        <v>271</v>
      </c>
      <c r="B18" s="2" t="s">
        <v>101</v>
      </c>
      <c r="C18" s="2" t="s">
        <v>103</v>
      </c>
      <c r="D18" s="2" t="s">
        <v>30</v>
      </c>
      <c r="E18" s="2">
        <v>5</v>
      </c>
      <c r="F18" s="2">
        <v>0</v>
      </c>
      <c r="G18" s="2">
        <v>5</v>
      </c>
      <c r="H18" s="2" t="s">
        <v>255</v>
      </c>
      <c r="I18" s="2" t="s">
        <v>255</v>
      </c>
      <c r="J18" s="2" t="s">
        <v>57</v>
      </c>
      <c r="K18" s="2" t="s">
        <v>57</v>
      </c>
    </row>
    <row r="19" spans="1:11" x14ac:dyDescent="0.25">
      <c r="A19" s="2" t="s">
        <v>272</v>
      </c>
      <c r="B19" s="2" t="s">
        <v>155</v>
      </c>
      <c r="C19" s="2" t="s">
        <v>103</v>
      </c>
      <c r="D19" s="2" t="s">
        <v>42</v>
      </c>
      <c r="E19" s="2">
        <v>2</v>
      </c>
      <c r="F19" s="2">
        <v>0</v>
      </c>
      <c r="G19" s="2">
        <v>2</v>
      </c>
      <c r="H19" s="2" t="s">
        <v>255</v>
      </c>
      <c r="I19" s="2" t="s">
        <v>255</v>
      </c>
      <c r="J19" s="2" t="s">
        <v>57</v>
      </c>
      <c r="K19" s="2" t="s">
        <v>57</v>
      </c>
    </row>
    <row r="20" spans="1:11" x14ac:dyDescent="0.25">
      <c r="A20" s="2" t="s">
        <v>273</v>
      </c>
      <c r="B20" s="2" t="s">
        <v>149</v>
      </c>
      <c r="C20" s="2" t="s">
        <v>120</v>
      </c>
      <c r="D20" s="2" t="s">
        <v>29</v>
      </c>
      <c r="E20" s="2">
        <v>2</v>
      </c>
      <c r="F20" s="2">
        <v>0</v>
      </c>
      <c r="G20" s="2">
        <v>2</v>
      </c>
      <c r="H20" s="2" t="s">
        <v>255</v>
      </c>
      <c r="I20" s="2" t="s">
        <v>255</v>
      </c>
      <c r="J20" s="2" t="s">
        <v>57</v>
      </c>
      <c r="K20" s="2" t="s">
        <v>57</v>
      </c>
    </row>
    <row r="21" spans="1:11" x14ac:dyDescent="0.25">
      <c r="A21" s="2" t="s">
        <v>274</v>
      </c>
      <c r="B21" s="2" t="s">
        <v>149</v>
      </c>
      <c r="C21" s="2" t="s">
        <v>120</v>
      </c>
      <c r="D21" s="2" t="s">
        <v>30</v>
      </c>
      <c r="E21" s="2">
        <v>1</v>
      </c>
      <c r="F21" s="2">
        <v>0</v>
      </c>
      <c r="G21" s="2">
        <v>1</v>
      </c>
      <c r="H21" s="2" t="s">
        <v>255</v>
      </c>
      <c r="I21" s="2" t="s">
        <v>255</v>
      </c>
      <c r="J21" s="2" t="s">
        <v>57</v>
      </c>
      <c r="K21" s="2" t="s">
        <v>57</v>
      </c>
    </row>
    <row r="22" spans="1:11" x14ac:dyDescent="0.25">
      <c r="A22" s="2" t="s">
        <v>275</v>
      </c>
      <c r="B22" s="2" t="s">
        <v>149</v>
      </c>
      <c r="C22" s="2" t="s">
        <v>120</v>
      </c>
      <c r="D22" s="2" t="s">
        <v>31</v>
      </c>
      <c r="E22" s="2">
        <v>2</v>
      </c>
      <c r="F22" s="2">
        <v>0</v>
      </c>
      <c r="G22" s="2">
        <v>2</v>
      </c>
      <c r="H22" s="2" t="s">
        <v>255</v>
      </c>
      <c r="I22" s="2" t="s">
        <v>255</v>
      </c>
      <c r="J22" s="2" t="s">
        <v>57</v>
      </c>
      <c r="K22" s="2" t="s">
        <v>57</v>
      </c>
    </row>
    <row r="23" spans="1:11" x14ac:dyDescent="0.25">
      <c r="A23" s="2" t="s">
        <v>276</v>
      </c>
      <c r="B23" s="2" t="s">
        <v>149</v>
      </c>
      <c r="C23" s="2" t="s">
        <v>120</v>
      </c>
      <c r="D23" s="2" t="s">
        <v>32</v>
      </c>
      <c r="E23" s="2">
        <v>2</v>
      </c>
      <c r="F23" s="2">
        <v>0</v>
      </c>
      <c r="G23" s="2">
        <v>2</v>
      </c>
      <c r="H23" s="2" t="s">
        <v>255</v>
      </c>
      <c r="I23" s="2" t="s">
        <v>255</v>
      </c>
      <c r="J23" s="2" t="s">
        <v>57</v>
      </c>
      <c r="K23" s="2" t="s">
        <v>57</v>
      </c>
    </row>
    <row r="24" spans="1:11" x14ac:dyDescent="0.25">
      <c r="A24" s="2" t="s">
        <v>277</v>
      </c>
      <c r="B24" s="2" t="s">
        <v>101</v>
      </c>
      <c r="C24" s="2" t="s">
        <v>103</v>
      </c>
      <c r="D24" s="2" t="s">
        <v>21</v>
      </c>
      <c r="E24" s="2">
        <v>1</v>
      </c>
      <c r="F24" s="2">
        <v>0</v>
      </c>
      <c r="G24" s="2">
        <v>1</v>
      </c>
      <c r="H24" s="2" t="s">
        <v>255</v>
      </c>
      <c r="I24" s="2" t="s">
        <v>255</v>
      </c>
      <c r="J24" s="2" t="s">
        <v>57</v>
      </c>
      <c r="K24" s="2" t="s">
        <v>57</v>
      </c>
    </row>
    <row r="25" spans="1:11" x14ac:dyDescent="0.25">
      <c r="A25" s="2" t="s">
        <v>278</v>
      </c>
      <c r="B25" s="2" t="s">
        <v>101</v>
      </c>
      <c r="C25" s="2" t="s">
        <v>103</v>
      </c>
      <c r="D25" s="2" t="s">
        <v>29</v>
      </c>
      <c r="E25" s="2">
        <v>4</v>
      </c>
      <c r="F25" s="2">
        <v>0</v>
      </c>
      <c r="G25" s="2">
        <v>4</v>
      </c>
      <c r="H25" s="2" t="s">
        <v>255</v>
      </c>
      <c r="I25" s="2" t="s">
        <v>255</v>
      </c>
      <c r="J25" s="2" t="s">
        <v>57</v>
      </c>
      <c r="K25" s="2" t="s">
        <v>57</v>
      </c>
    </row>
    <row r="26" spans="1:11" x14ac:dyDescent="0.25">
      <c r="A26" s="2" t="s">
        <v>279</v>
      </c>
      <c r="B26" s="2" t="s">
        <v>135</v>
      </c>
      <c r="C26" s="2" t="s">
        <v>103</v>
      </c>
      <c r="D26" s="2" t="s">
        <v>41</v>
      </c>
      <c r="E26" s="2">
        <v>4</v>
      </c>
      <c r="F26" s="2">
        <v>0</v>
      </c>
      <c r="G26" s="2">
        <v>4</v>
      </c>
      <c r="H26" s="2" t="s">
        <v>255</v>
      </c>
      <c r="I26" s="2" t="s">
        <v>255</v>
      </c>
      <c r="J26" s="2" t="s">
        <v>57</v>
      </c>
      <c r="K26" s="2" t="s">
        <v>57</v>
      </c>
    </row>
    <row r="27" spans="1:11" x14ac:dyDescent="0.25">
      <c r="A27" s="2" t="s">
        <v>280</v>
      </c>
      <c r="B27" s="2" t="s">
        <v>135</v>
      </c>
      <c r="C27" s="2" t="s">
        <v>103</v>
      </c>
      <c r="D27" s="2" t="s">
        <v>29</v>
      </c>
      <c r="E27" s="2">
        <v>10</v>
      </c>
      <c r="F27" s="2">
        <v>0</v>
      </c>
      <c r="G27" s="2">
        <v>10</v>
      </c>
      <c r="H27" s="2" t="s">
        <v>255</v>
      </c>
      <c r="I27" s="2" t="s">
        <v>255</v>
      </c>
      <c r="J27" s="2" t="s">
        <v>57</v>
      </c>
      <c r="K27" s="2" t="s">
        <v>57</v>
      </c>
    </row>
    <row r="28" spans="1:11" x14ac:dyDescent="0.25">
      <c r="A28" s="2" t="s">
        <v>281</v>
      </c>
      <c r="B28" s="2" t="s">
        <v>135</v>
      </c>
      <c r="C28" s="2" t="s">
        <v>103</v>
      </c>
      <c r="D28" s="2" t="s">
        <v>31</v>
      </c>
      <c r="E28" s="2">
        <v>27</v>
      </c>
      <c r="F28" s="2">
        <v>0</v>
      </c>
      <c r="G28" s="2">
        <v>27</v>
      </c>
      <c r="H28" s="2" t="s">
        <v>255</v>
      </c>
      <c r="I28" s="2" t="s">
        <v>255</v>
      </c>
      <c r="J28" s="2" t="s">
        <v>57</v>
      </c>
      <c r="K28" s="2" t="s">
        <v>57</v>
      </c>
    </row>
    <row r="29" spans="1:11" x14ac:dyDescent="0.25">
      <c r="A29" s="2" t="s">
        <v>282</v>
      </c>
      <c r="B29" s="2" t="s">
        <v>135</v>
      </c>
      <c r="C29" s="2" t="s">
        <v>103</v>
      </c>
      <c r="D29" s="2" t="s">
        <v>43</v>
      </c>
      <c r="E29" s="2">
        <v>36</v>
      </c>
      <c r="F29" s="2">
        <v>0</v>
      </c>
      <c r="G29" s="2">
        <v>36</v>
      </c>
      <c r="H29" s="2" t="s">
        <v>255</v>
      </c>
      <c r="I29" s="2" t="s">
        <v>255</v>
      </c>
      <c r="J29" s="2" t="s">
        <v>57</v>
      </c>
      <c r="K29" s="2" t="s">
        <v>57</v>
      </c>
    </row>
    <row r="30" spans="1:11" x14ac:dyDescent="0.25">
      <c r="A30" s="2" t="s">
        <v>283</v>
      </c>
      <c r="B30" s="2" t="s">
        <v>101</v>
      </c>
      <c r="C30" s="2" t="s">
        <v>103</v>
      </c>
      <c r="D30" s="2" t="s">
        <v>24</v>
      </c>
      <c r="E30" s="2">
        <v>6</v>
      </c>
      <c r="F30" s="2">
        <v>0</v>
      </c>
      <c r="G30" s="2">
        <v>6</v>
      </c>
      <c r="H30" s="2" t="s">
        <v>255</v>
      </c>
      <c r="I30" s="2" t="s">
        <v>255</v>
      </c>
      <c r="J30" s="2" t="s">
        <v>57</v>
      </c>
      <c r="K30" s="2" t="s">
        <v>57</v>
      </c>
    </row>
    <row r="31" spans="1:11" x14ac:dyDescent="0.25">
      <c r="A31" s="2" t="s">
        <v>284</v>
      </c>
      <c r="B31" s="2" t="s">
        <v>101</v>
      </c>
      <c r="C31" s="2" t="s">
        <v>103</v>
      </c>
      <c r="D31" s="2" t="s">
        <v>26</v>
      </c>
      <c r="E31" s="2">
        <v>3</v>
      </c>
      <c r="F31" s="2">
        <v>0</v>
      </c>
      <c r="G31" s="2">
        <v>3</v>
      </c>
      <c r="H31" s="2" t="s">
        <v>255</v>
      </c>
      <c r="I31" s="2" t="s">
        <v>255</v>
      </c>
      <c r="J31" s="2" t="s">
        <v>57</v>
      </c>
      <c r="K31" s="2" t="s">
        <v>57</v>
      </c>
    </row>
    <row r="32" spans="1:11" x14ac:dyDescent="0.25">
      <c r="A32" s="2" t="s">
        <v>285</v>
      </c>
      <c r="B32" s="2" t="s">
        <v>101</v>
      </c>
      <c r="C32" s="2" t="s">
        <v>103</v>
      </c>
      <c r="D32" s="2" t="s">
        <v>25</v>
      </c>
      <c r="E32" s="2">
        <v>5</v>
      </c>
      <c r="F32" s="2">
        <v>0</v>
      </c>
      <c r="G32" s="2">
        <v>5</v>
      </c>
      <c r="H32" s="2" t="s">
        <v>255</v>
      </c>
      <c r="I32" s="2" t="s">
        <v>255</v>
      </c>
      <c r="J32" s="2" t="s">
        <v>57</v>
      </c>
      <c r="K32" s="2" t="s">
        <v>57</v>
      </c>
    </row>
    <row r="33" spans="1:11" x14ac:dyDescent="0.25">
      <c r="A33" s="2" t="s">
        <v>286</v>
      </c>
      <c r="B33" s="2" t="s">
        <v>135</v>
      </c>
      <c r="C33" s="2" t="s">
        <v>103</v>
      </c>
      <c r="D33" s="2" t="s">
        <v>40</v>
      </c>
      <c r="E33" s="2">
        <v>2</v>
      </c>
      <c r="F33" s="2">
        <v>0</v>
      </c>
      <c r="G33" s="2">
        <v>2</v>
      </c>
      <c r="H33" s="2" t="s">
        <v>255</v>
      </c>
      <c r="I33" s="2" t="s">
        <v>255</v>
      </c>
      <c r="J33" s="2" t="s">
        <v>57</v>
      </c>
      <c r="K33" s="2" t="s">
        <v>57</v>
      </c>
    </row>
    <row r="34" spans="1:11" x14ac:dyDescent="0.25">
      <c r="A34" s="2" t="s">
        <v>287</v>
      </c>
      <c r="B34" s="2" t="s">
        <v>135</v>
      </c>
      <c r="C34" s="2" t="s">
        <v>103</v>
      </c>
      <c r="D34" s="2" t="s">
        <v>39</v>
      </c>
      <c r="E34" s="2">
        <v>1</v>
      </c>
      <c r="F34" s="2">
        <v>0</v>
      </c>
      <c r="G34" s="2">
        <v>1</v>
      </c>
      <c r="H34" s="2" t="s">
        <v>255</v>
      </c>
      <c r="I34" s="2" t="s">
        <v>255</v>
      </c>
      <c r="J34" s="2" t="s">
        <v>57</v>
      </c>
      <c r="K34" s="2" t="s">
        <v>57</v>
      </c>
    </row>
    <row r="35" spans="1:11" x14ac:dyDescent="0.25">
      <c r="A35" s="2" t="s">
        <v>288</v>
      </c>
      <c r="B35" s="2" t="s">
        <v>101</v>
      </c>
      <c r="C35" s="2" t="s">
        <v>103</v>
      </c>
      <c r="D35" s="2" t="s">
        <v>32</v>
      </c>
      <c r="E35" s="2">
        <v>6</v>
      </c>
      <c r="F35" s="2">
        <v>0</v>
      </c>
      <c r="G35" s="2">
        <v>6</v>
      </c>
      <c r="H35" s="2" t="s">
        <v>255</v>
      </c>
      <c r="I35" s="2" t="s">
        <v>255</v>
      </c>
      <c r="J35" s="2" t="s">
        <v>57</v>
      </c>
      <c r="K35" s="2" t="s">
        <v>57</v>
      </c>
    </row>
    <row r="36" spans="1:11" x14ac:dyDescent="0.25">
      <c r="A36" s="2" t="s">
        <v>289</v>
      </c>
      <c r="B36" s="2" t="s">
        <v>127</v>
      </c>
      <c r="C36" s="2" t="s">
        <v>103</v>
      </c>
      <c r="D36" s="2" t="s">
        <v>25</v>
      </c>
      <c r="E36" s="2">
        <v>8</v>
      </c>
      <c r="F36" s="2">
        <v>0</v>
      </c>
      <c r="G36" s="2">
        <v>8</v>
      </c>
      <c r="H36" s="2" t="s">
        <v>255</v>
      </c>
      <c r="I36" s="2" t="s">
        <v>255</v>
      </c>
      <c r="J36" s="2" t="s">
        <v>57</v>
      </c>
      <c r="K36" s="2" t="s">
        <v>57</v>
      </c>
    </row>
    <row r="37" spans="1:11" x14ac:dyDescent="0.25">
      <c r="A37" s="2" t="s">
        <v>290</v>
      </c>
      <c r="B37" s="2" t="s">
        <v>101</v>
      </c>
      <c r="C37" s="2" t="s">
        <v>103</v>
      </c>
      <c r="D37" s="2" t="s">
        <v>31</v>
      </c>
      <c r="E37" s="2">
        <v>4</v>
      </c>
      <c r="F37" s="2">
        <v>0</v>
      </c>
      <c r="G37" s="2">
        <v>4</v>
      </c>
      <c r="H37" s="2" t="s">
        <v>255</v>
      </c>
      <c r="I37" s="2" t="s">
        <v>255</v>
      </c>
      <c r="J37" s="2" t="s">
        <v>57</v>
      </c>
      <c r="K37" s="2" t="s">
        <v>57</v>
      </c>
    </row>
    <row r="38" spans="1:11" x14ac:dyDescent="0.25">
      <c r="A38" s="2" t="s">
        <v>291</v>
      </c>
      <c r="B38" s="2" t="s">
        <v>127</v>
      </c>
      <c r="C38" s="2" t="s">
        <v>103</v>
      </c>
      <c r="D38" s="2" t="s">
        <v>23</v>
      </c>
      <c r="E38" s="2">
        <v>4</v>
      </c>
      <c r="F38" s="2">
        <v>0</v>
      </c>
      <c r="G38" s="2">
        <v>4</v>
      </c>
      <c r="H38" s="2" t="s">
        <v>255</v>
      </c>
      <c r="I38" s="2" t="s">
        <v>255</v>
      </c>
      <c r="J38" s="2" t="s">
        <v>57</v>
      </c>
      <c r="K38" s="2" t="s">
        <v>57</v>
      </c>
    </row>
    <row r="39" spans="1:11" x14ac:dyDescent="0.25">
      <c r="A39" s="2" t="s">
        <v>292</v>
      </c>
      <c r="B39" s="2" t="s">
        <v>101</v>
      </c>
      <c r="C39" s="2" t="s">
        <v>103</v>
      </c>
      <c r="D39" s="2" t="s">
        <v>27</v>
      </c>
      <c r="E39" s="2">
        <v>14</v>
      </c>
      <c r="F39" s="2">
        <v>0</v>
      </c>
      <c r="G39" s="2">
        <v>14</v>
      </c>
      <c r="H39" s="2" t="s">
        <v>255</v>
      </c>
      <c r="I39" s="2" t="s">
        <v>255</v>
      </c>
      <c r="J39" s="2" t="s">
        <v>57</v>
      </c>
      <c r="K39" s="2" t="s">
        <v>57</v>
      </c>
    </row>
    <row r="40" spans="1:11" x14ac:dyDescent="0.25">
      <c r="A40" s="2" t="s">
        <v>293</v>
      </c>
      <c r="B40" s="2" t="s">
        <v>139</v>
      </c>
      <c r="C40" s="2" t="s">
        <v>141</v>
      </c>
      <c r="D40" s="2" t="s">
        <v>29</v>
      </c>
      <c r="E40" s="2">
        <v>5</v>
      </c>
      <c r="F40" s="2">
        <v>0</v>
      </c>
      <c r="G40" s="2">
        <v>5</v>
      </c>
      <c r="H40" s="2" t="s">
        <v>255</v>
      </c>
      <c r="I40" s="2" t="s">
        <v>255</v>
      </c>
      <c r="J40" s="2" t="s">
        <v>57</v>
      </c>
      <c r="K40" s="2" t="s">
        <v>57</v>
      </c>
    </row>
    <row r="41" spans="1:11" x14ac:dyDescent="0.25">
      <c r="A41" s="2" t="s">
        <v>294</v>
      </c>
      <c r="B41" s="2" t="s">
        <v>139</v>
      </c>
      <c r="C41" s="2" t="s">
        <v>141</v>
      </c>
      <c r="D41" s="2" t="s">
        <v>31</v>
      </c>
      <c r="E41" s="2">
        <v>6</v>
      </c>
      <c r="F41" s="2">
        <v>0</v>
      </c>
      <c r="G41" s="2">
        <v>6</v>
      </c>
      <c r="H41" s="2" t="s">
        <v>255</v>
      </c>
      <c r="I41" s="2" t="s">
        <v>255</v>
      </c>
      <c r="J41" s="2" t="s">
        <v>57</v>
      </c>
      <c r="K41" s="2" t="s">
        <v>57</v>
      </c>
    </row>
    <row r="42" spans="1:11" x14ac:dyDescent="0.25">
      <c r="A42" s="2" t="s">
        <v>295</v>
      </c>
      <c r="B42" s="2" t="s">
        <v>107</v>
      </c>
      <c r="C42" s="2" t="s">
        <v>109</v>
      </c>
      <c r="D42" s="2" t="s">
        <v>30</v>
      </c>
      <c r="E42" s="2">
        <v>2</v>
      </c>
      <c r="F42" s="2">
        <v>0</v>
      </c>
      <c r="G42" s="2">
        <v>2</v>
      </c>
      <c r="H42" s="2" t="s">
        <v>255</v>
      </c>
      <c r="I42" s="2" t="s">
        <v>255</v>
      </c>
      <c r="J42" s="2" t="s">
        <v>57</v>
      </c>
      <c r="K42" s="2" t="s">
        <v>57</v>
      </c>
    </row>
    <row r="43" spans="1:11" x14ac:dyDescent="0.25">
      <c r="A43" s="2" t="s">
        <v>296</v>
      </c>
      <c r="B43" s="2" t="s">
        <v>184</v>
      </c>
      <c r="C43" s="2" t="s">
        <v>167</v>
      </c>
      <c r="D43" s="2" t="s">
        <v>30</v>
      </c>
      <c r="E43" s="2">
        <v>2</v>
      </c>
      <c r="F43" s="2">
        <v>0</v>
      </c>
      <c r="G43" s="2">
        <v>2</v>
      </c>
      <c r="H43" s="2" t="s">
        <v>255</v>
      </c>
      <c r="I43" s="2" t="s">
        <v>255</v>
      </c>
      <c r="J43" s="2" t="s">
        <v>57</v>
      </c>
      <c r="K43" s="2" t="s">
        <v>57</v>
      </c>
    </row>
    <row r="44" spans="1:11" x14ac:dyDescent="0.25">
      <c r="A44" s="2" t="s">
        <v>297</v>
      </c>
      <c r="B44" s="2" t="s">
        <v>172</v>
      </c>
      <c r="C44" s="2" t="s">
        <v>35</v>
      </c>
      <c r="D44" s="2" t="s">
        <v>23</v>
      </c>
      <c r="E44" s="2">
        <v>5</v>
      </c>
      <c r="F44" s="2">
        <v>0</v>
      </c>
      <c r="G44" s="2">
        <v>5</v>
      </c>
      <c r="H44" s="2" t="s">
        <v>255</v>
      </c>
      <c r="I44" s="2" t="s">
        <v>255</v>
      </c>
      <c r="J44" s="2" t="s">
        <v>57</v>
      </c>
      <c r="K44" s="2" t="s">
        <v>57</v>
      </c>
    </row>
    <row r="45" spans="1:11" x14ac:dyDescent="0.25">
      <c r="A45" s="2" t="s">
        <v>298</v>
      </c>
      <c r="B45" s="2" t="s">
        <v>89</v>
      </c>
      <c r="C45" s="2" t="s">
        <v>91</v>
      </c>
      <c r="D45" s="2" t="s">
        <v>22</v>
      </c>
      <c r="E45" s="2">
        <v>1</v>
      </c>
      <c r="F45" s="2">
        <v>0</v>
      </c>
      <c r="G45" s="2">
        <v>1</v>
      </c>
      <c r="H45" s="2" t="s">
        <v>255</v>
      </c>
      <c r="I45" s="2" t="s">
        <v>255</v>
      </c>
      <c r="J45" s="2" t="s">
        <v>57</v>
      </c>
      <c r="K45" s="2" t="s">
        <v>57</v>
      </c>
    </row>
    <row r="46" spans="1:11" x14ac:dyDescent="0.25">
      <c r="A46" s="2" t="s">
        <v>299</v>
      </c>
      <c r="B46" s="2" t="s">
        <v>172</v>
      </c>
      <c r="C46" s="2" t="s">
        <v>35</v>
      </c>
      <c r="D46" s="2" t="s">
        <v>24</v>
      </c>
      <c r="E46" s="2">
        <v>1</v>
      </c>
      <c r="F46" s="2">
        <v>0</v>
      </c>
      <c r="G46" s="2">
        <v>1</v>
      </c>
      <c r="H46" s="2" t="s">
        <v>255</v>
      </c>
      <c r="I46" s="2" t="s">
        <v>255</v>
      </c>
      <c r="J46" s="2" t="s">
        <v>57</v>
      </c>
      <c r="K46" s="2" t="s">
        <v>57</v>
      </c>
    </row>
    <row r="47" spans="1:11" x14ac:dyDescent="0.25">
      <c r="A47" s="2" t="s">
        <v>300</v>
      </c>
      <c r="B47" s="2" t="s">
        <v>89</v>
      </c>
      <c r="C47" s="2" t="s">
        <v>91</v>
      </c>
      <c r="D47" s="2" t="s">
        <v>28</v>
      </c>
      <c r="E47" s="2">
        <v>3</v>
      </c>
      <c r="F47" s="2">
        <v>0</v>
      </c>
      <c r="G47" s="2">
        <v>3</v>
      </c>
      <c r="H47" s="2" t="s">
        <v>255</v>
      </c>
      <c r="I47" s="2" t="s">
        <v>255</v>
      </c>
      <c r="J47" s="2" t="s">
        <v>57</v>
      </c>
      <c r="K47" s="2" t="s">
        <v>57</v>
      </c>
    </row>
    <row r="48" spans="1:11" x14ac:dyDescent="0.25">
      <c r="A48" s="2" t="s">
        <v>301</v>
      </c>
      <c r="B48" s="2" t="s">
        <v>77</v>
      </c>
      <c r="C48" s="2" t="s">
        <v>79</v>
      </c>
      <c r="D48" s="2" t="s">
        <v>24</v>
      </c>
      <c r="E48" s="2">
        <v>2</v>
      </c>
      <c r="F48" s="2">
        <v>0</v>
      </c>
      <c r="G48" s="2">
        <v>2</v>
      </c>
      <c r="H48" s="2" t="s">
        <v>255</v>
      </c>
      <c r="I48" s="2" t="s">
        <v>255</v>
      </c>
      <c r="J48" s="2" t="s">
        <v>57</v>
      </c>
      <c r="K48" s="2" t="s">
        <v>57</v>
      </c>
    </row>
    <row r="49" spans="1:11" x14ac:dyDescent="0.25">
      <c r="A49" s="2" t="s">
        <v>302</v>
      </c>
      <c r="B49" s="2" t="s">
        <v>112</v>
      </c>
      <c r="C49" s="2" t="s">
        <v>114</v>
      </c>
      <c r="D49" s="2" t="s">
        <v>35</v>
      </c>
      <c r="E49" s="2">
        <v>2</v>
      </c>
      <c r="F49" s="2">
        <v>0</v>
      </c>
      <c r="G49" s="2">
        <v>2</v>
      </c>
      <c r="H49" s="2" t="s">
        <v>255</v>
      </c>
      <c r="I49" s="2" t="s">
        <v>255</v>
      </c>
      <c r="J49" s="2" t="s">
        <v>57</v>
      </c>
      <c r="K49" s="2" t="s">
        <v>57</v>
      </c>
    </row>
    <row r="50" spans="1:11" x14ac:dyDescent="0.25">
      <c r="A50" s="2" t="s">
        <v>303</v>
      </c>
      <c r="B50" s="2" t="s">
        <v>112</v>
      </c>
      <c r="C50" s="2" t="s">
        <v>114</v>
      </c>
      <c r="D50" s="2" t="s">
        <v>26</v>
      </c>
      <c r="E50" s="2">
        <v>4</v>
      </c>
      <c r="F50" s="2">
        <v>0</v>
      </c>
      <c r="G50" s="2">
        <v>4</v>
      </c>
      <c r="H50" s="2" t="s">
        <v>255</v>
      </c>
      <c r="I50" s="2" t="s">
        <v>255</v>
      </c>
      <c r="J50" s="2" t="s">
        <v>57</v>
      </c>
      <c r="K50" s="2" t="s">
        <v>57</v>
      </c>
    </row>
    <row r="51" spans="1:11" x14ac:dyDescent="0.25">
      <c r="A51" s="2" t="s">
        <v>304</v>
      </c>
      <c r="B51" s="2" t="s">
        <v>107</v>
      </c>
      <c r="C51" s="2" t="s">
        <v>35</v>
      </c>
      <c r="D51" s="2" t="s">
        <v>21</v>
      </c>
      <c r="E51" s="2">
        <v>1</v>
      </c>
      <c r="F51" s="2">
        <v>0</v>
      </c>
      <c r="G51" s="2">
        <v>1</v>
      </c>
      <c r="H51" s="2" t="s">
        <v>255</v>
      </c>
      <c r="I51" s="2" t="s">
        <v>255</v>
      </c>
      <c r="J51" s="2" t="s">
        <v>57</v>
      </c>
      <c r="K51" s="2" t="s">
        <v>57</v>
      </c>
    </row>
    <row r="52" spans="1:11" x14ac:dyDescent="0.25">
      <c r="A52" s="2" t="s">
        <v>305</v>
      </c>
      <c r="B52" s="2" t="s">
        <v>122</v>
      </c>
      <c r="C52" s="2" t="s">
        <v>114</v>
      </c>
      <c r="D52" s="2" t="s">
        <v>34</v>
      </c>
      <c r="E52" s="2">
        <v>6</v>
      </c>
      <c r="F52" s="2">
        <v>0</v>
      </c>
      <c r="G52" s="2">
        <v>6</v>
      </c>
      <c r="H52" s="2" t="s">
        <v>255</v>
      </c>
      <c r="I52" s="2" t="s">
        <v>255</v>
      </c>
      <c r="J52" s="2" t="s">
        <v>57</v>
      </c>
      <c r="K52" s="2" t="s">
        <v>57</v>
      </c>
    </row>
    <row r="53" spans="1:11" x14ac:dyDescent="0.25">
      <c r="A53" s="2" t="s">
        <v>306</v>
      </c>
      <c r="B53" s="2" t="s">
        <v>155</v>
      </c>
      <c r="C53" s="2" t="s">
        <v>120</v>
      </c>
      <c r="D53" s="2" t="s">
        <v>29</v>
      </c>
      <c r="E53" s="2">
        <v>2</v>
      </c>
      <c r="F53" s="2">
        <v>0</v>
      </c>
      <c r="G53" s="2">
        <v>2</v>
      </c>
      <c r="H53" s="2" t="s">
        <v>255</v>
      </c>
      <c r="I53" s="2" t="s">
        <v>255</v>
      </c>
      <c r="J53" s="2" t="s">
        <v>57</v>
      </c>
      <c r="K53" s="2" t="s">
        <v>57</v>
      </c>
    </row>
    <row r="54" spans="1:11" x14ac:dyDescent="0.25">
      <c r="A54" s="2" t="s">
        <v>307</v>
      </c>
      <c r="B54" s="2" t="s">
        <v>165</v>
      </c>
      <c r="C54" s="2" t="s">
        <v>167</v>
      </c>
      <c r="D54" s="2" t="s">
        <v>27</v>
      </c>
      <c r="E54" s="2">
        <v>3</v>
      </c>
      <c r="F54" s="2">
        <v>0</v>
      </c>
      <c r="G54" s="2">
        <v>3</v>
      </c>
      <c r="H54" s="2" t="s">
        <v>255</v>
      </c>
      <c r="I54" s="2" t="s">
        <v>255</v>
      </c>
      <c r="J54" s="2" t="s">
        <v>57</v>
      </c>
      <c r="K54" s="2" t="s">
        <v>57</v>
      </c>
    </row>
    <row r="55" spans="1:11" x14ac:dyDescent="0.25">
      <c r="A55" s="2" t="s">
        <v>308</v>
      </c>
      <c r="B55" s="2" t="s">
        <v>165</v>
      </c>
      <c r="C55" s="2" t="s">
        <v>167</v>
      </c>
      <c r="D55" s="2" t="s">
        <v>33</v>
      </c>
      <c r="E55" s="2">
        <v>2</v>
      </c>
      <c r="F55" s="2">
        <v>0</v>
      </c>
      <c r="G55" s="2">
        <v>2</v>
      </c>
      <c r="H55" s="2" t="s">
        <v>255</v>
      </c>
      <c r="I55" s="2" t="s">
        <v>255</v>
      </c>
      <c r="J55" s="2" t="s">
        <v>57</v>
      </c>
      <c r="K55" s="2" t="s">
        <v>57</v>
      </c>
    </row>
    <row r="56" spans="1:11" x14ac:dyDescent="0.25">
      <c r="A56" s="2" t="s">
        <v>309</v>
      </c>
      <c r="B56" s="2" t="s">
        <v>161</v>
      </c>
      <c r="C56" s="2" t="s">
        <v>103</v>
      </c>
      <c r="D56" s="2" t="s">
        <v>29</v>
      </c>
      <c r="E56" s="2">
        <v>1</v>
      </c>
      <c r="F56" s="2">
        <v>0</v>
      </c>
      <c r="G56" s="2">
        <v>1</v>
      </c>
      <c r="H56" s="2" t="s">
        <v>255</v>
      </c>
      <c r="I56" s="2" t="s">
        <v>255</v>
      </c>
      <c r="J56" s="2" t="s">
        <v>57</v>
      </c>
      <c r="K56" s="2" t="s">
        <v>57</v>
      </c>
    </row>
    <row r="57" spans="1:11" x14ac:dyDescent="0.25">
      <c r="A57" s="2" t="s">
        <v>310</v>
      </c>
      <c r="B57" s="2" t="s">
        <v>107</v>
      </c>
      <c r="C57" s="2" t="s">
        <v>109</v>
      </c>
      <c r="D57" s="2" t="s">
        <v>28</v>
      </c>
      <c r="E57" s="2">
        <v>2</v>
      </c>
      <c r="F57" s="2">
        <v>0</v>
      </c>
      <c r="G57" s="2">
        <v>2</v>
      </c>
      <c r="H57" s="2" t="s">
        <v>255</v>
      </c>
      <c r="I57" s="2" t="s">
        <v>255</v>
      </c>
      <c r="J57" s="2" t="s">
        <v>57</v>
      </c>
      <c r="K57" s="2" t="s">
        <v>57</v>
      </c>
    </row>
    <row r="58" spans="1:11" x14ac:dyDescent="0.25">
      <c r="A58" s="2" t="s">
        <v>311</v>
      </c>
      <c r="B58" s="2" t="s">
        <v>184</v>
      </c>
      <c r="C58" s="2" t="s">
        <v>167</v>
      </c>
      <c r="D58" s="2" t="s">
        <v>26</v>
      </c>
      <c r="E58" s="2">
        <v>4</v>
      </c>
      <c r="F58" s="2">
        <v>0</v>
      </c>
      <c r="G58" s="2">
        <v>4</v>
      </c>
      <c r="H58" s="2" t="s">
        <v>255</v>
      </c>
      <c r="I58" s="2" t="s">
        <v>255</v>
      </c>
      <c r="J58" s="2" t="s">
        <v>57</v>
      </c>
      <c r="K58" s="2" t="s">
        <v>57</v>
      </c>
    </row>
    <row r="59" spans="1:11" x14ac:dyDescent="0.25">
      <c r="A59" s="2" t="s">
        <v>312</v>
      </c>
      <c r="B59" s="2" t="s">
        <v>165</v>
      </c>
      <c r="C59" s="2" t="s">
        <v>167</v>
      </c>
      <c r="D59" s="2" t="s">
        <v>28</v>
      </c>
      <c r="E59" s="2">
        <v>2</v>
      </c>
      <c r="F59" s="2">
        <v>0</v>
      </c>
      <c r="G59" s="2">
        <v>2</v>
      </c>
      <c r="H59" s="2" t="s">
        <v>255</v>
      </c>
      <c r="I59" s="2" t="s">
        <v>255</v>
      </c>
      <c r="J59" s="2" t="s">
        <v>57</v>
      </c>
      <c r="K59" s="2" t="s">
        <v>57</v>
      </c>
    </row>
    <row r="60" spans="1:11" x14ac:dyDescent="0.25">
      <c r="A60" s="2" t="s">
        <v>313</v>
      </c>
      <c r="B60" s="2" t="s">
        <v>77</v>
      </c>
      <c r="C60" s="2" t="s">
        <v>79</v>
      </c>
      <c r="D60" s="2" t="s">
        <v>21</v>
      </c>
      <c r="E60" s="2">
        <v>6</v>
      </c>
      <c r="F60" s="2">
        <v>0</v>
      </c>
      <c r="G60" s="2">
        <v>6</v>
      </c>
      <c r="H60" s="2" t="s">
        <v>255</v>
      </c>
      <c r="I60" s="2" t="s">
        <v>255</v>
      </c>
      <c r="J60" s="2" t="s">
        <v>57</v>
      </c>
      <c r="K60" s="2" t="s">
        <v>57</v>
      </c>
    </row>
    <row r="61" spans="1:11" x14ac:dyDescent="0.25">
      <c r="A61" s="2" t="s">
        <v>314</v>
      </c>
      <c r="B61" s="2" t="s">
        <v>131</v>
      </c>
      <c r="C61" s="2" t="s">
        <v>120</v>
      </c>
      <c r="D61" s="2" t="s">
        <v>28</v>
      </c>
      <c r="E61" s="2">
        <v>1</v>
      </c>
      <c r="F61" s="2">
        <v>0</v>
      </c>
      <c r="G61" s="2">
        <v>1</v>
      </c>
      <c r="H61" s="2" t="s">
        <v>255</v>
      </c>
      <c r="I61" s="2" t="s">
        <v>255</v>
      </c>
      <c r="J61" s="2" t="s">
        <v>57</v>
      </c>
      <c r="K61" s="2" t="s">
        <v>57</v>
      </c>
    </row>
    <row r="62" spans="1:11" x14ac:dyDescent="0.25">
      <c r="A62" s="2" t="s">
        <v>315</v>
      </c>
      <c r="B62" s="2" t="s">
        <v>77</v>
      </c>
      <c r="C62" s="2" t="s">
        <v>79</v>
      </c>
      <c r="D62" s="2" t="s">
        <v>22</v>
      </c>
      <c r="E62" s="2">
        <v>1</v>
      </c>
      <c r="F62" s="2">
        <v>0</v>
      </c>
      <c r="G62" s="2">
        <v>1</v>
      </c>
      <c r="H62" s="2" t="s">
        <v>255</v>
      </c>
      <c r="I62" s="2" t="s">
        <v>255</v>
      </c>
      <c r="J62" s="2" t="s">
        <v>57</v>
      </c>
      <c r="K62" s="2" t="s">
        <v>57</v>
      </c>
    </row>
    <row r="63" spans="1:11" x14ac:dyDescent="0.25">
      <c r="A63" s="2" t="s">
        <v>316</v>
      </c>
      <c r="B63" s="2" t="s">
        <v>172</v>
      </c>
      <c r="C63" s="2" t="s">
        <v>35</v>
      </c>
      <c r="D63" s="2" t="s">
        <v>22</v>
      </c>
      <c r="E63" s="2">
        <v>5</v>
      </c>
      <c r="F63" s="2">
        <v>0</v>
      </c>
      <c r="G63" s="2">
        <v>5</v>
      </c>
      <c r="H63" s="2" t="s">
        <v>255</v>
      </c>
      <c r="I63" s="2" t="s">
        <v>255</v>
      </c>
      <c r="J63" s="2" t="s">
        <v>57</v>
      </c>
      <c r="K63" s="2" t="s">
        <v>57</v>
      </c>
    </row>
    <row r="64" spans="1:11" x14ac:dyDescent="0.25">
      <c r="A64" s="2" t="s">
        <v>317</v>
      </c>
      <c r="B64" s="2" t="s">
        <v>77</v>
      </c>
      <c r="C64" s="2" t="s">
        <v>79</v>
      </c>
      <c r="D64" s="2" t="s">
        <v>28</v>
      </c>
      <c r="E64" s="2">
        <v>2</v>
      </c>
      <c r="F64" s="2">
        <v>0</v>
      </c>
      <c r="G64" s="2">
        <v>2</v>
      </c>
      <c r="H64" s="2" t="s">
        <v>255</v>
      </c>
      <c r="I64" s="2" t="s">
        <v>255</v>
      </c>
      <c r="J64" s="2" t="s">
        <v>57</v>
      </c>
      <c r="K64" s="2" t="s">
        <v>57</v>
      </c>
    </row>
    <row r="65" spans="1:11" x14ac:dyDescent="0.25">
      <c r="A65" s="2" t="s">
        <v>318</v>
      </c>
      <c r="B65" s="2" t="s">
        <v>77</v>
      </c>
      <c r="C65" s="2" t="s">
        <v>79</v>
      </c>
      <c r="D65" s="2" t="s">
        <v>33</v>
      </c>
      <c r="E65" s="2">
        <v>3</v>
      </c>
      <c r="F65" s="2">
        <v>0</v>
      </c>
      <c r="G65" s="2">
        <v>3</v>
      </c>
      <c r="H65" s="2" t="s">
        <v>255</v>
      </c>
      <c r="I65" s="2" t="s">
        <v>255</v>
      </c>
      <c r="J65" s="2" t="s">
        <v>57</v>
      </c>
      <c r="K65" s="2" t="s">
        <v>57</v>
      </c>
    </row>
    <row r="66" spans="1:11" x14ac:dyDescent="0.25">
      <c r="A66" s="2" t="s">
        <v>319</v>
      </c>
      <c r="B66" s="2" t="s">
        <v>77</v>
      </c>
      <c r="C66" s="2" t="s">
        <v>79</v>
      </c>
      <c r="D66" s="2" t="s">
        <v>30</v>
      </c>
      <c r="E66" s="2">
        <v>11</v>
      </c>
      <c r="F66" s="2">
        <v>0</v>
      </c>
      <c r="G66" s="2">
        <v>11</v>
      </c>
      <c r="H66" s="2" t="s">
        <v>255</v>
      </c>
      <c r="I66" s="2" t="s">
        <v>255</v>
      </c>
      <c r="J66" s="2" t="s">
        <v>57</v>
      </c>
      <c r="K66" s="2" t="s">
        <v>57</v>
      </c>
    </row>
    <row r="67" spans="1:11" x14ac:dyDescent="0.25">
      <c r="A67" s="2" t="s">
        <v>320</v>
      </c>
      <c r="B67" s="2" t="s">
        <v>107</v>
      </c>
      <c r="C67" s="2" t="s">
        <v>109</v>
      </c>
      <c r="D67" s="2" t="s">
        <v>34</v>
      </c>
      <c r="E67" s="2">
        <v>2</v>
      </c>
      <c r="F67" s="2">
        <v>0</v>
      </c>
      <c r="G67" s="2">
        <v>2</v>
      </c>
      <c r="H67" s="2" t="s">
        <v>255</v>
      </c>
      <c r="I67" s="2" t="s">
        <v>255</v>
      </c>
      <c r="J67" s="2" t="s">
        <v>57</v>
      </c>
      <c r="K67" s="2" t="s">
        <v>57</v>
      </c>
    </row>
    <row r="68" spans="1:11" x14ac:dyDescent="0.25">
      <c r="A68" s="2" t="s">
        <v>321</v>
      </c>
      <c r="B68" s="2" t="s">
        <v>77</v>
      </c>
      <c r="C68" s="2" t="s">
        <v>79</v>
      </c>
      <c r="D68" s="2" t="s">
        <v>26</v>
      </c>
      <c r="E68" s="2">
        <v>2</v>
      </c>
      <c r="F68" s="2">
        <v>0</v>
      </c>
      <c r="G68" s="2">
        <v>2</v>
      </c>
      <c r="H68" s="2" t="s">
        <v>255</v>
      </c>
      <c r="I68" s="2" t="s">
        <v>255</v>
      </c>
      <c r="J68" s="2" t="s">
        <v>57</v>
      </c>
      <c r="K68" s="2" t="s">
        <v>57</v>
      </c>
    </row>
    <row r="69" spans="1:11" x14ac:dyDescent="0.25">
      <c r="A69" s="2" t="s">
        <v>322</v>
      </c>
      <c r="B69" s="2" t="s">
        <v>107</v>
      </c>
      <c r="C69" s="2" t="s">
        <v>109</v>
      </c>
      <c r="D69" s="2" t="s">
        <v>33</v>
      </c>
      <c r="E69" s="2">
        <v>2</v>
      </c>
      <c r="F69" s="2">
        <v>0</v>
      </c>
      <c r="G69" s="2">
        <v>2</v>
      </c>
      <c r="H69" s="2" t="s">
        <v>255</v>
      </c>
      <c r="I69" s="2" t="s">
        <v>255</v>
      </c>
      <c r="J69" s="2" t="s">
        <v>57</v>
      </c>
      <c r="K69" s="2" t="s">
        <v>57</v>
      </c>
    </row>
    <row r="70" spans="1:11" x14ac:dyDescent="0.25">
      <c r="A70" s="2" t="s">
        <v>323</v>
      </c>
      <c r="B70" s="2" t="s">
        <v>107</v>
      </c>
      <c r="C70" s="2" t="s">
        <v>35</v>
      </c>
      <c r="D70" s="2" t="s">
        <v>22</v>
      </c>
      <c r="E70" s="2">
        <v>4</v>
      </c>
      <c r="F70" s="2">
        <v>0</v>
      </c>
      <c r="G70" s="2">
        <v>4</v>
      </c>
      <c r="H70" s="2" t="s">
        <v>255</v>
      </c>
      <c r="I70" s="2" t="s">
        <v>255</v>
      </c>
      <c r="J70" s="2" t="s">
        <v>57</v>
      </c>
      <c r="K70" s="2" t="s">
        <v>57</v>
      </c>
    </row>
    <row r="71" spans="1:11" x14ac:dyDescent="0.25">
      <c r="A71" s="2" t="s">
        <v>324</v>
      </c>
      <c r="B71" s="2" t="s">
        <v>131</v>
      </c>
      <c r="C71" s="2" t="s">
        <v>120</v>
      </c>
      <c r="D71" s="2" t="s">
        <v>24</v>
      </c>
      <c r="E71" s="2">
        <v>3</v>
      </c>
      <c r="F71" s="2">
        <v>0</v>
      </c>
      <c r="G71" s="2">
        <v>3</v>
      </c>
      <c r="H71" s="2" t="s">
        <v>255</v>
      </c>
      <c r="I71" s="2" t="s">
        <v>255</v>
      </c>
      <c r="J71" s="2" t="s">
        <v>57</v>
      </c>
      <c r="K71" s="2" t="s">
        <v>57</v>
      </c>
    </row>
    <row r="72" spans="1:11" x14ac:dyDescent="0.25">
      <c r="A72" s="2" t="s">
        <v>325</v>
      </c>
      <c r="B72" s="2" t="s">
        <v>107</v>
      </c>
      <c r="C72" s="2" t="s">
        <v>109</v>
      </c>
      <c r="D72" s="2" t="s">
        <v>26</v>
      </c>
      <c r="E72" s="2">
        <v>7</v>
      </c>
      <c r="F72" s="2">
        <v>0</v>
      </c>
      <c r="G72" s="2">
        <v>7</v>
      </c>
      <c r="H72" s="2" t="s">
        <v>255</v>
      </c>
      <c r="I72" s="2" t="s">
        <v>255</v>
      </c>
      <c r="J72" s="2" t="s">
        <v>57</v>
      </c>
      <c r="K72" s="2" t="s">
        <v>57</v>
      </c>
    </row>
    <row r="73" spans="1:11" x14ac:dyDescent="0.25">
      <c r="A73" s="2" t="s">
        <v>326</v>
      </c>
      <c r="B73" s="2" t="s">
        <v>122</v>
      </c>
      <c r="C73" s="2" t="s">
        <v>114</v>
      </c>
      <c r="D73" s="2" t="s">
        <v>27</v>
      </c>
      <c r="E73" s="2">
        <v>3</v>
      </c>
      <c r="F73" s="2">
        <v>0</v>
      </c>
      <c r="G73" s="2">
        <v>3</v>
      </c>
      <c r="H73" s="2" t="s">
        <v>255</v>
      </c>
      <c r="I73" s="2" t="s">
        <v>255</v>
      </c>
      <c r="J73" s="2" t="s">
        <v>57</v>
      </c>
      <c r="K73" s="2" t="s">
        <v>57</v>
      </c>
    </row>
    <row r="74" spans="1:11" x14ac:dyDescent="0.25">
      <c r="A74" s="2" t="s">
        <v>327</v>
      </c>
      <c r="B74" s="2" t="s">
        <v>112</v>
      </c>
      <c r="C74" s="2" t="s">
        <v>114</v>
      </c>
      <c r="D74" s="2" t="s">
        <v>31</v>
      </c>
      <c r="E74" s="2">
        <v>4</v>
      </c>
      <c r="F74" s="2">
        <v>0</v>
      </c>
      <c r="G74" s="2">
        <v>4</v>
      </c>
      <c r="H74" s="2" t="s">
        <v>255</v>
      </c>
      <c r="I74" s="2" t="s">
        <v>255</v>
      </c>
      <c r="J74" s="2" t="s">
        <v>57</v>
      </c>
      <c r="K74" s="2" t="s">
        <v>57</v>
      </c>
    </row>
    <row r="75" spans="1:11" x14ac:dyDescent="0.25">
      <c r="A75" s="2" t="s">
        <v>328</v>
      </c>
      <c r="B75" s="2" t="s">
        <v>107</v>
      </c>
      <c r="C75" s="2" t="s">
        <v>109</v>
      </c>
      <c r="D75" s="2" t="s">
        <v>32</v>
      </c>
      <c r="E75" s="2">
        <v>3</v>
      </c>
      <c r="F75" s="2">
        <v>0</v>
      </c>
      <c r="G75" s="2">
        <v>3</v>
      </c>
      <c r="H75" s="2" t="s">
        <v>255</v>
      </c>
      <c r="I75" s="2" t="s">
        <v>255</v>
      </c>
      <c r="J75" s="2" t="s">
        <v>57</v>
      </c>
      <c r="K75" s="2" t="s">
        <v>57</v>
      </c>
    </row>
    <row r="76" spans="1:11" x14ac:dyDescent="0.25">
      <c r="A76" s="2" t="s">
        <v>329</v>
      </c>
      <c r="B76" s="2" t="s">
        <v>122</v>
      </c>
      <c r="C76" s="2" t="s">
        <v>114</v>
      </c>
      <c r="D76" s="2" t="s">
        <v>29</v>
      </c>
      <c r="E76" s="2">
        <v>3</v>
      </c>
      <c r="F76" s="2">
        <v>0</v>
      </c>
      <c r="G76" s="2">
        <v>3</v>
      </c>
      <c r="H76" s="2" t="s">
        <v>255</v>
      </c>
      <c r="I76" s="2" t="s">
        <v>255</v>
      </c>
      <c r="J76" s="2" t="s">
        <v>57</v>
      </c>
      <c r="K76" s="2" t="s">
        <v>57</v>
      </c>
    </row>
    <row r="77" spans="1:11" x14ac:dyDescent="0.25">
      <c r="A77" s="2" t="s">
        <v>330</v>
      </c>
      <c r="B77" s="2" t="s">
        <v>131</v>
      </c>
      <c r="C77" s="2" t="s">
        <v>120</v>
      </c>
      <c r="D77" s="2" t="s">
        <v>22</v>
      </c>
      <c r="E77" s="2">
        <v>2</v>
      </c>
      <c r="F77" s="2">
        <v>0</v>
      </c>
      <c r="G77" s="2">
        <v>2</v>
      </c>
      <c r="H77" s="2" t="s">
        <v>255</v>
      </c>
      <c r="I77" s="2" t="s">
        <v>255</v>
      </c>
      <c r="J77" s="2" t="s">
        <v>57</v>
      </c>
      <c r="K77" s="2" t="s">
        <v>57</v>
      </c>
    </row>
    <row r="78" spans="1:11" x14ac:dyDescent="0.25">
      <c r="A78" s="2" t="s">
        <v>331</v>
      </c>
      <c r="B78" s="2" t="s">
        <v>131</v>
      </c>
      <c r="C78" s="2" t="s">
        <v>120</v>
      </c>
      <c r="D78" s="2" t="s">
        <v>27</v>
      </c>
      <c r="E78" s="2">
        <v>1</v>
      </c>
      <c r="F78" s="2">
        <v>0</v>
      </c>
      <c r="G78" s="2">
        <v>1</v>
      </c>
      <c r="H78" s="2" t="s">
        <v>255</v>
      </c>
      <c r="I78" s="2" t="s">
        <v>255</v>
      </c>
      <c r="J78" s="2" t="s">
        <v>57</v>
      </c>
      <c r="K78" s="2" t="s">
        <v>57</v>
      </c>
    </row>
    <row r="79" spans="1:11" x14ac:dyDescent="0.25">
      <c r="A79" s="2" t="s">
        <v>332</v>
      </c>
      <c r="B79" s="2" t="s">
        <v>122</v>
      </c>
      <c r="C79" s="2" t="s">
        <v>114</v>
      </c>
      <c r="D79" s="2" t="s">
        <v>30</v>
      </c>
      <c r="E79" s="2">
        <v>2</v>
      </c>
      <c r="F79" s="2">
        <v>0</v>
      </c>
      <c r="G79" s="2">
        <v>2</v>
      </c>
      <c r="H79" s="2" t="s">
        <v>255</v>
      </c>
      <c r="I79" s="2" t="s">
        <v>255</v>
      </c>
      <c r="J79" s="2" t="s">
        <v>57</v>
      </c>
      <c r="K79" s="2" t="s">
        <v>57</v>
      </c>
    </row>
    <row r="80" spans="1:11" x14ac:dyDescent="0.25">
      <c r="A80" s="2" t="s">
        <v>333</v>
      </c>
      <c r="B80" s="2" t="s">
        <v>146</v>
      </c>
      <c r="C80" s="2" t="s">
        <v>120</v>
      </c>
      <c r="D80" s="2" t="s">
        <v>27</v>
      </c>
      <c r="E80" s="2">
        <v>5</v>
      </c>
      <c r="F80" s="2">
        <v>0</v>
      </c>
      <c r="G80" s="2">
        <v>5</v>
      </c>
      <c r="H80" s="2" t="s">
        <v>255</v>
      </c>
      <c r="I80" s="2" t="s">
        <v>255</v>
      </c>
      <c r="J80" s="2" t="s">
        <v>57</v>
      </c>
      <c r="K80" s="2" t="s">
        <v>57</v>
      </c>
    </row>
    <row r="81" spans="1:11" x14ac:dyDescent="0.25">
      <c r="A81" s="2" t="s">
        <v>334</v>
      </c>
      <c r="B81" s="2" t="s">
        <v>107</v>
      </c>
      <c r="C81" s="2" t="s">
        <v>109</v>
      </c>
      <c r="D81" s="2" t="s">
        <v>35</v>
      </c>
      <c r="E81" s="2">
        <v>1</v>
      </c>
      <c r="F81" s="2">
        <v>0</v>
      </c>
      <c r="G81" s="2">
        <v>1</v>
      </c>
      <c r="H81" s="2" t="s">
        <v>255</v>
      </c>
      <c r="I81" s="2" t="s">
        <v>255</v>
      </c>
      <c r="J81" s="2" t="s">
        <v>57</v>
      </c>
      <c r="K81" s="2" t="s">
        <v>57</v>
      </c>
    </row>
    <row r="82" spans="1:11" x14ac:dyDescent="0.25">
      <c r="A82" s="2" t="s">
        <v>335</v>
      </c>
      <c r="B82" s="2" t="s">
        <v>112</v>
      </c>
      <c r="C82" s="2" t="s">
        <v>114</v>
      </c>
      <c r="D82" s="2" t="s">
        <v>27</v>
      </c>
      <c r="E82" s="2">
        <v>1</v>
      </c>
      <c r="F82" s="2">
        <v>0</v>
      </c>
      <c r="G82" s="2">
        <v>1</v>
      </c>
      <c r="H82" s="2" t="s">
        <v>255</v>
      </c>
      <c r="I82" s="2" t="s">
        <v>255</v>
      </c>
      <c r="J82" s="2" t="s">
        <v>57</v>
      </c>
      <c r="K82" s="2" t="s">
        <v>57</v>
      </c>
    </row>
    <row r="83" spans="1:11" x14ac:dyDescent="0.25">
      <c r="A83" s="2" t="s">
        <v>336</v>
      </c>
      <c r="B83" s="2" t="s">
        <v>107</v>
      </c>
      <c r="C83" s="2" t="s">
        <v>109</v>
      </c>
      <c r="D83" s="2" t="s">
        <v>21</v>
      </c>
      <c r="E83" s="2">
        <v>1</v>
      </c>
      <c r="F83" s="2">
        <v>0</v>
      </c>
      <c r="G83" s="2">
        <v>1</v>
      </c>
      <c r="H83" s="2" t="s">
        <v>255</v>
      </c>
      <c r="I83" s="2" t="s">
        <v>255</v>
      </c>
      <c r="J83" s="2" t="s">
        <v>57</v>
      </c>
      <c r="K83" s="2" t="s">
        <v>57</v>
      </c>
    </row>
    <row r="84" spans="1:11" x14ac:dyDescent="0.25">
      <c r="A84" s="2" t="s">
        <v>337</v>
      </c>
      <c r="B84" s="2" t="s">
        <v>131</v>
      </c>
      <c r="C84" s="2" t="s">
        <v>120</v>
      </c>
      <c r="D84" s="2" t="s">
        <v>20</v>
      </c>
      <c r="E84" s="2">
        <v>2</v>
      </c>
      <c r="F84" s="2">
        <v>0</v>
      </c>
      <c r="G84" s="2">
        <v>2</v>
      </c>
      <c r="H84" s="2" t="s">
        <v>255</v>
      </c>
      <c r="I84" s="2" t="s">
        <v>255</v>
      </c>
      <c r="J84" s="2" t="s">
        <v>57</v>
      </c>
      <c r="K84" s="2" t="s">
        <v>57</v>
      </c>
    </row>
    <row r="85" spans="1:11" x14ac:dyDescent="0.25">
      <c r="A85" s="2" t="s">
        <v>338</v>
      </c>
      <c r="B85" s="2" t="s">
        <v>146</v>
      </c>
      <c r="C85" s="2" t="s">
        <v>120</v>
      </c>
      <c r="D85" s="2" t="s">
        <v>31</v>
      </c>
      <c r="E85" s="2">
        <v>2</v>
      </c>
      <c r="F85" s="2">
        <v>0</v>
      </c>
      <c r="G85" s="2">
        <v>2</v>
      </c>
      <c r="H85" s="2" t="s">
        <v>255</v>
      </c>
      <c r="I85" s="2" t="s">
        <v>255</v>
      </c>
      <c r="J85" s="2" t="s">
        <v>57</v>
      </c>
      <c r="K85" s="2" t="s">
        <v>57</v>
      </c>
    </row>
    <row r="86" spans="1:11" x14ac:dyDescent="0.25">
      <c r="A86" s="2" t="s">
        <v>339</v>
      </c>
      <c r="B86" s="2" t="s">
        <v>165</v>
      </c>
      <c r="C86" s="2" t="s">
        <v>167</v>
      </c>
      <c r="D86" s="2" t="s">
        <v>26</v>
      </c>
      <c r="E86" s="2">
        <v>1</v>
      </c>
      <c r="F86" s="2">
        <v>0</v>
      </c>
      <c r="G86" s="2">
        <v>1</v>
      </c>
      <c r="H86" s="2" t="s">
        <v>255</v>
      </c>
      <c r="I86" s="2" t="s">
        <v>255</v>
      </c>
      <c r="J86" s="2" t="s">
        <v>57</v>
      </c>
      <c r="K86" s="2" t="s">
        <v>57</v>
      </c>
    </row>
    <row r="87" spans="1:11" x14ac:dyDescent="0.25">
      <c r="A87" s="2" t="s">
        <v>340</v>
      </c>
      <c r="B87" s="2" t="s">
        <v>122</v>
      </c>
      <c r="C87" s="2" t="s">
        <v>124</v>
      </c>
      <c r="D87" s="2" t="s">
        <v>29</v>
      </c>
      <c r="E87" s="2">
        <v>3</v>
      </c>
      <c r="F87" s="2">
        <v>0</v>
      </c>
      <c r="G87" s="2">
        <v>3</v>
      </c>
      <c r="H87" s="2" t="s">
        <v>255</v>
      </c>
      <c r="I87" s="2" t="s">
        <v>255</v>
      </c>
      <c r="J87" s="2" t="s">
        <v>57</v>
      </c>
      <c r="K87" s="2" t="s">
        <v>57</v>
      </c>
    </row>
    <row r="88" spans="1:11" x14ac:dyDescent="0.25">
      <c r="A88" s="2" t="s">
        <v>341</v>
      </c>
      <c r="B88" s="2" t="s">
        <v>161</v>
      </c>
      <c r="C88" s="2" t="s">
        <v>103</v>
      </c>
      <c r="D88" s="2" t="s">
        <v>36</v>
      </c>
      <c r="E88" s="2">
        <v>1</v>
      </c>
      <c r="F88" s="2">
        <v>0</v>
      </c>
      <c r="G88" s="2">
        <v>1</v>
      </c>
      <c r="H88" s="2" t="s">
        <v>255</v>
      </c>
      <c r="I88" s="2" t="s">
        <v>255</v>
      </c>
      <c r="J88" s="2" t="s">
        <v>57</v>
      </c>
      <c r="K88" s="2" t="s">
        <v>57</v>
      </c>
    </row>
    <row r="89" spans="1:11" x14ac:dyDescent="0.25">
      <c r="A89" s="2" t="s">
        <v>342</v>
      </c>
      <c r="B89" s="2" t="s">
        <v>161</v>
      </c>
      <c r="C89" s="2" t="s">
        <v>103</v>
      </c>
      <c r="D89" s="2" t="s">
        <v>32</v>
      </c>
      <c r="E89" s="2">
        <v>2</v>
      </c>
      <c r="F89" s="2">
        <v>0</v>
      </c>
      <c r="G89" s="2">
        <v>2</v>
      </c>
      <c r="H89" s="2" t="s">
        <v>255</v>
      </c>
      <c r="I89" s="2" t="s">
        <v>255</v>
      </c>
      <c r="J89" s="2" t="s">
        <v>57</v>
      </c>
      <c r="K89" s="2" t="s">
        <v>57</v>
      </c>
    </row>
    <row r="90" spans="1:11" x14ac:dyDescent="0.25">
      <c r="A90" s="2" t="s">
        <v>343</v>
      </c>
      <c r="B90" s="2" t="s">
        <v>122</v>
      </c>
      <c r="C90" s="2" t="s">
        <v>114</v>
      </c>
      <c r="D90" s="2" t="s">
        <v>32</v>
      </c>
      <c r="E90" s="2">
        <v>1</v>
      </c>
      <c r="F90" s="2">
        <v>0</v>
      </c>
      <c r="G90" s="2">
        <v>1</v>
      </c>
      <c r="H90" s="2" t="s">
        <v>255</v>
      </c>
      <c r="I90" s="2" t="s">
        <v>255</v>
      </c>
      <c r="J90" s="2" t="s">
        <v>57</v>
      </c>
      <c r="K90" s="2" t="s">
        <v>57</v>
      </c>
    </row>
    <row r="91" spans="1:11" x14ac:dyDescent="0.25">
      <c r="A91" s="2" t="s">
        <v>344</v>
      </c>
      <c r="B91" s="2" t="s">
        <v>122</v>
      </c>
      <c r="C91" s="2" t="s">
        <v>124</v>
      </c>
      <c r="D91" s="2" t="s">
        <v>33</v>
      </c>
      <c r="E91" s="2">
        <v>3</v>
      </c>
      <c r="F91" s="2">
        <v>0</v>
      </c>
      <c r="G91" s="2">
        <v>3</v>
      </c>
      <c r="H91" s="2" t="s">
        <v>255</v>
      </c>
      <c r="I91" s="2" t="s">
        <v>255</v>
      </c>
      <c r="J91" s="2" t="s">
        <v>57</v>
      </c>
      <c r="K91" s="2" t="s">
        <v>57</v>
      </c>
    </row>
    <row r="92" spans="1:11" x14ac:dyDescent="0.25">
      <c r="A92" s="2" t="s">
        <v>345</v>
      </c>
      <c r="B92" s="2" t="s">
        <v>131</v>
      </c>
      <c r="C92" s="2" t="s">
        <v>120</v>
      </c>
      <c r="D92" s="2" t="s">
        <v>32</v>
      </c>
      <c r="E92" s="2">
        <v>4</v>
      </c>
      <c r="F92" s="2">
        <v>0</v>
      </c>
      <c r="G92" s="2">
        <v>4</v>
      </c>
      <c r="H92" s="2" t="s">
        <v>255</v>
      </c>
      <c r="I92" s="2" t="s">
        <v>255</v>
      </c>
      <c r="J92" s="2" t="s">
        <v>57</v>
      </c>
      <c r="K92" s="2" t="s">
        <v>57</v>
      </c>
    </row>
    <row r="93" spans="1:11" x14ac:dyDescent="0.25">
      <c r="A93" s="2" t="s">
        <v>346</v>
      </c>
      <c r="B93" s="2" t="s">
        <v>180</v>
      </c>
      <c r="C93" s="2" t="s">
        <v>167</v>
      </c>
      <c r="D93" s="2" t="s">
        <v>31</v>
      </c>
      <c r="E93" s="2">
        <v>5</v>
      </c>
      <c r="F93" s="2">
        <v>0</v>
      </c>
      <c r="G93" s="2">
        <v>5</v>
      </c>
      <c r="H93" s="2" t="s">
        <v>255</v>
      </c>
      <c r="I93" s="2" t="s">
        <v>255</v>
      </c>
      <c r="J93" s="2" t="s">
        <v>57</v>
      </c>
      <c r="K93" s="2" t="s">
        <v>57</v>
      </c>
    </row>
    <row r="94" spans="1:11" x14ac:dyDescent="0.25">
      <c r="A94" s="2" t="s">
        <v>347</v>
      </c>
      <c r="B94" s="2" t="s">
        <v>131</v>
      </c>
      <c r="C94" s="2" t="s">
        <v>120</v>
      </c>
      <c r="D94" s="2" t="s">
        <v>33</v>
      </c>
      <c r="E94" s="2">
        <v>4</v>
      </c>
      <c r="F94" s="2">
        <v>0</v>
      </c>
      <c r="G94" s="2">
        <v>4</v>
      </c>
      <c r="H94" s="2" t="s">
        <v>255</v>
      </c>
      <c r="I94" s="2" t="s">
        <v>255</v>
      </c>
      <c r="J94" s="2" t="s">
        <v>57</v>
      </c>
      <c r="K94" s="2" t="s">
        <v>57</v>
      </c>
    </row>
    <row r="95" spans="1:11" x14ac:dyDescent="0.25">
      <c r="A95" s="2" t="s">
        <v>348</v>
      </c>
      <c r="B95" s="2" t="s">
        <v>107</v>
      </c>
      <c r="C95" s="2" t="s">
        <v>35</v>
      </c>
      <c r="D95" s="2" t="s">
        <v>23</v>
      </c>
      <c r="E95" s="2">
        <v>3</v>
      </c>
      <c r="F95" s="2">
        <v>0</v>
      </c>
      <c r="G95" s="2">
        <v>3</v>
      </c>
      <c r="H95" s="2" t="s">
        <v>255</v>
      </c>
      <c r="I95" s="2" t="s">
        <v>255</v>
      </c>
      <c r="J95" s="2" t="s">
        <v>57</v>
      </c>
      <c r="K95" s="2" t="s">
        <v>57</v>
      </c>
    </row>
    <row r="96" spans="1:11" x14ac:dyDescent="0.25">
      <c r="A96" s="2" t="s">
        <v>349</v>
      </c>
      <c r="B96" s="2" t="s">
        <v>180</v>
      </c>
      <c r="C96" s="2" t="s">
        <v>167</v>
      </c>
      <c r="D96" s="2" t="s">
        <v>32</v>
      </c>
      <c r="E96" s="2">
        <v>3</v>
      </c>
      <c r="F96" s="2">
        <v>0</v>
      </c>
      <c r="G96" s="2">
        <v>3</v>
      </c>
      <c r="H96" s="2" t="s">
        <v>255</v>
      </c>
      <c r="I96" s="2" t="s">
        <v>255</v>
      </c>
      <c r="J96" s="2" t="s">
        <v>57</v>
      </c>
      <c r="K96" s="2" t="s">
        <v>57</v>
      </c>
    </row>
    <row r="97" spans="1:11" x14ac:dyDescent="0.25">
      <c r="A97" s="2" t="s">
        <v>350</v>
      </c>
      <c r="B97" s="2" t="s">
        <v>77</v>
      </c>
      <c r="C97" s="2" t="s">
        <v>79</v>
      </c>
      <c r="D97" s="2" t="s">
        <v>32</v>
      </c>
      <c r="E97" s="2">
        <v>25</v>
      </c>
      <c r="F97" s="2">
        <v>0</v>
      </c>
      <c r="G97" s="2">
        <v>25</v>
      </c>
      <c r="H97" s="2" t="s">
        <v>255</v>
      </c>
      <c r="I97" s="2" t="s">
        <v>255</v>
      </c>
      <c r="J97" s="2" t="s">
        <v>57</v>
      </c>
      <c r="K97" s="2" t="s">
        <v>57</v>
      </c>
    </row>
    <row r="98" spans="1:11" x14ac:dyDescent="0.25">
      <c r="A98" s="2" t="s">
        <v>351</v>
      </c>
      <c r="B98" s="2" t="s">
        <v>112</v>
      </c>
      <c r="C98" s="2" t="s">
        <v>114</v>
      </c>
      <c r="D98" s="2" t="s">
        <v>28</v>
      </c>
      <c r="E98" s="2">
        <v>5</v>
      </c>
      <c r="F98" s="2">
        <v>0</v>
      </c>
      <c r="G98" s="2">
        <v>5</v>
      </c>
      <c r="H98" s="2" t="s">
        <v>255</v>
      </c>
      <c r="I98" s="2" t="s">
        <v>255</v>
      </c>
      <c r="J98" s="2" t="s">
        <v>57</v>
      </c>
      <c r="K98" s="2" t="s">
        <v>57</v>
      </c>
    </row>
    <row r="99" spans="1:11" x14ac:dyDescent="0.25">
      <c r="A99" s="2" t="s">
        <v>352</v>
      </c>
      <c r="B99" s="2" t="s">
        <v>122</v>
      </c>
      <c r="C99" s="2" t="s">
        <v>114</v>
      </c>
      <c r="D99" s="2" t="s">
        <v>31</v>
      </c>
      <c r="E99" s="2">
        <v>7</v>
      </c>
      <c r="F99" s="2">
        <v>0</v>
      </c>
      <c r="G99" s="2">
        <v>7</v>
      </c>
      <c r="H99" s="2" t="s">
        <v>255</v>
      </c>
      <c r="I99" s="2" t="s">
        <v>255</v>
      </c>
      <c r="J99" s="2" t="s">
        <v>57</v>
      </c>
      <c r="K99" s="2" t="s">
        <v>57</v>
      </c>
    </row>
    <row r="100" spans="1:11" x14ac:dyDescent="0.25">
      <c r="A100" s="2" t="s">
        <v>353</v>
      </c>
      <c r="B100" s="2" t="s">
        <v>77</v>
      </c>
      <c r="C100" s="2" t="s">
        <v>79</v>
      </c>
      <c r="D100" s="2" t="s">
        <v>31</v>
      </c>
      <c r="E100" s="2">
        <v>18</v>
      </c>
      <c r="F100" s="2">
        <v>0</v>
      </c>
      <c r="G100" s="2">
        <v>18</v>
      </c>
      <c r="H100" s="2" t="s">
        <v>255</v>
      </c>
      <c r="I100" s="2" t="s">
        <v>255</v>
      </c>
      <c r="J100" s="2" t="s">
        <v>57</v>
      </c>
      <c r="K100" s="2" t="s">
        <v>57</v>
      </c>
    </row>
    <row r="101" spans="1:11" x14ac:dyDescent="0.25">
      <c r="A101" s="2" t="s">
        <v>354</v>
      </c>
      <c r="B101" s="2" t="s">
        <v>77</v>
      </c>
      <c r="C101" s="2" t="s">
        <v>79</v>
      </c>
      <c r="D101" s="2" t="s">
        <v>34</v>
      </c>
      <c r="E101" s="2">
        <v>2</v>
      </c>
      <c r="F101" s="2">
        <v>0</v>
      </c>
      <c r="G101" s="2">
        <v>2</v>
      </c>
      <c r="H101" s="2" t="s">
        <v>255</v>
      </c>
      <c r="I101" s="2" t="s">
        <v>255</v>
      </c>
      <c r="J101" s="2" t="s">
        <v>57</v>
      </c>
      <c r="K101" s="2" t="s">
        <v>57</v>
      </c>
    </row>
    <row r="102" spans="1:11" x14ac:dyDescent="0.25">
      <c r="A102" s="2" t="s">
        <v>355</v>
      </c>
      <c r="B102" s="2" t="s">
        <v>146</v>
      </c>
      <c r="C102" s="2" t="s">
        <v>120</v>
      </c>
      <c r="D102" s="2" t="s">
        <v>33</v>
      </c>
      <c r="E102" s="2">
        <v>8</v>
      </c>
      <c r="F102" s="2">
        <v>0</v>
      </c>
      <c r="G102" s="2">
        <v>8</v>
      </c>
      <c r="H102" s="2" t="s">
        <v>255</v>
      </c>
      <c r="I102" s="2" t="s">
        <v>255</v>
      </c>
      <c r="J102" s="2" t="s">
        <v>57</v>
      </c>
      <c r="K102" s="2" t="s">
        <v>57</v>
      </c>
    </row>
    <row r="103" spans="1:11" x14ac:dyDescent="0.25">
      <c r="A103" s="2" t="s">
        <v>356</v>
      </c>
      <c r="B103" s="2" t="s">
        <v>122</v>
      </c>
      <c r="C103" s="2" t="s">
        <v>124</v>
      </c>
      <c r="D103" s="2" t="s">
        <v>32</v>
      </c>
      <c r="E103" s="2">
        <v>3</v>
      </c>
      <c r="F103" s="2">
        <v>0</v>
      </c>
      <c r="G103" s="2">
        <v>3</v>
      </c>
      <c r="H103" s="2" t="s">
        <v>255</v>
      </c>
      <c r="I103" s="2" t="s">
        <v>255</v>
      </c>
      <c r="J103" s="2" t="s">
        <v>57</v>
      </c>
      <c r="K103" s="2" t="s">
        <v>57</v>
      </c>
    </row>
    <row r="104" spans="1:11" x14ac:dyDescent="0.25">
      <c r="A104" s="2" t="s">
        <v>357</v>
      </c>
      <c r="B104" s="2" t="s">
        <v>122</v>
      </c>
      <c r="C104" s="2" t="s">
        <v>124</v>
      </c>
      <c r="D104" s="2" t="s">
        <v>26</v>
      </c>
      <c r="E104" s="2">
        <v>2</v>
      </c>
      <c r="F104" s="2">
        <v>0</v>
      </c>
      <c r="G104" s="2">
        <v>2</v>
      </c>
      <c r="H104" s="2" t="s">
        <v>255</v>
      </c>
      <c r="I104" s="2" t="s">
        <v>255</v>
      </c>
      <c r="J104" s="2" t="s">
        <v>57</v>
      </c>
      <c r="K104" s="2" t="s">
        <v>57</v>
      </c>
    </row>
    <row r="105" spans="1:11" x14ac:dyDescent="0.25">
      <c r="A105" s="2" t="s">
        <v>358</v>
      </c>
      <c r="B105" s="2" t="s">
        <v>107</v>
      </c>
      <c r="C105" s="2" t="s">
        <v>109</v>
      </c>
      <c r="D105" s="2" t="s">
        <v>27</v>
      </c>
      <c r="E105" s="2">
        <v>7</v>
      </c>
      <c r="F105" s="2">
        <v>0</v>
      </c>
      <c r="G105" s="2">
        <v>7</v>
      </c>
      <c r="H105" s="2" t="s">
        <v>255</v>
      </c>
      <c r="I105" s="2" t="s">
        <v>255</v>
      </c>
      <c r="J105" s="2" t="s">
        <v>57</v>
      </c>
      <c r="K105" s="2" t="s">
        <v>57</v>
      </c>
    </row>
    <row r="106" spans="1:11" x14ac:dyDescent="0.25">
      <c r="A106" s="2" t="s">
        <v>359</v>
      </c>
      <c r="B106" s="2" t="s">
        <v>77</v>
      </c>
      <c r="C106" s="2" t="s">
        <v>79</v>
      </c>
      <c r="D106" s="2" t="s">
        <v>29</v>
      </c>
      <c r="E106" s="2">
        <v>12</v>
      </c>
      <c r="F106" s="2">
        <v>0</v>
      </c>
      <c r="G106" s="2">
        <v>12</v>
      </c>
      <c r="H106" s="2" t="s">
        <v>255</v>
      </c>
      <c r="I106" s="2" t="s">
        <v>255</v>
      </c>
      <c r="J106" s="2" t="s">
        <v>57</v>
      </c>
      <c r="K106" s="2" t="s">
        <v>57</v>
      </c>
    </row>
    <row r="107" spans="1:11" x14ac:dyDescent="0.25">
      <c r="A107" s="2" t="s">
        <v>360</v>
      </c>
      <c r="B107" s="2" t="s">
        <v>122</v>
      </c>
      <c r="C107" s="2" t="s">
        <v>124</v>
      </c>
      <c r="D107" s="2" t="s">
        <v>31</v>
      </c>
      <c r="E107" s="2">
        <v>3</v>
      </c>
      <c r="F107" s="2">
        <v>0</v>
      </c>
      <c r="G107" s="2">
        <v>3</v>
      </c>
      <c r="H107" s="2" t="s">
        <v>255</v>
      </c>
      <c r="I107" s="2" t="s">
        <v>255</v>
      </c>
      <c r="J107" s="2" t="s">
        <v>57</v>
      </c>
      <c r="K107" s="2" t="s">
        <v>57</v>
      </c>
    </row>
    <row r="108" spans="1:11" x14ac:dyDescent="0.25">
      <c r="A108" s="2" t="s">
        <v>361</v>
      </c>
      <c r="B108" s="2" t="s">
        <v>122</v>
      </c>
      <c r="C108" s="2" t="s">
        <v>124</v>
      </c>
      <c r="D108" s="2" t="s">
        <v>28</v>
      </c>
      <c r="E108" s="2">
        <v>3</v>
      </c>
      <c r="F108" s="2">
        <v>0</v>
      </c>
      <c r="G108" s="2">
        <v>3</v>
      </c>
      <c r="H108" s="2" t="s">
        <v>255</v>
      </c>
      <c r="I108" s="2" t="s">
        <v>255</v>
      </c>
      <c r="J108" s="2" t="s">
        <v>57</v>
      </c>
      <c r="K108" s="2" t="s">
        <v>57</v>
      </c>
    </row>
    <row r="109" spans="1:11" x14ac:dyDescent="0.25">
      <c r="A109" s="2" t="s">
        <v>362</v>
      </c>
      <c r="B109" s="2" t="s">
        <v>122</v>
      </c>
      <c r="C109" s="2" t="s">
        <v>124</v>
      </c>
      <c r="D109" s="2" t="s">
        <v>30</v>
      </c>
      <c r="E109" s="2">
        <v>3</v>
      </c>
      <c r="F109" s="2">
        <v>0</v>
      </c>
      <c r="G109" s="2">
        <v>3</v>
      </c>
      <c r="H109" s="2" t="s">
        <v>255</v>
      </c>
      <c r="I109" s="2" t="s">
        <v>255</v>
      </c>
      <c r="J109" s="2" t="s">
        <v>57</v>
      </c>
      <c r="K109" s="2" t="s">
        <v>57</v>
      </c>
    </row>
    <row r="110" spans="1:11" x14ac:dyDescent="0.25">
      <c r="A110" s="2" t="s">
        <v>363</v>
      </c>
      <c r="B110" s="2" t="s">
        <v>112</v>
      </c>
      <c r="C110" s="2" t="s">
        <v>114</v>
      </c>
      <c r="D110" s="2" t="s">
        <v>32</v>
      </c>
      <c r="E110" s="2">
        <v>5</v>
      </c>
      <c r="F110" s="2">
        <v>0</v>
      </c>
      <c r="G110" s="2">
        <v>5</v>
      </c>
      <c r="H110" s="2" t="s">
        <v>255</v>
      </c>
      <c r="I110" s="2" t="s">
        <v>255</v>
      </c>
      <c r="J110" s="2" t="s">
        <v>57</v>
      </c>
      <c r="K110" s="2" t="s">
        <v>57</v>
      </c>
    </row>
    <row r="111" spans="1:11" x14ac:dyDescent="0.25">
      <c r="A111" s="2" t="s">
        <v>364</v>
      </c>
      <c r="B111" s="2" t="s">
        <v>122</v>
      </c>
      <c r="C111" s="2" t="s">
        <v>114</v>
      </c>
      <c r="D111" s="2" t="s">
        <v>35</v>
      </c>
      <c r="E111" s="2">
        <v>1</v>
      </c>
      <c r="F111" s="2">
        <v>0</v>
      </c>
      <c r="G111" s="2">
        <v>1</v>
      </c>
      <c r="H111" s="2" t="s">
        <v>255</v>
      </c>
      <c r="I111" s="2" t="s">
        <v>255</v>
      </c>
      <c r="J111" s="2" t="s">
        <v>57</v>
      </c>
      <c r="K111" s="2" t="s">
        <v>57</v>
      </c>
    </row>
    <row r="112" spans="1:11" x14ac:dyDescent="0.25">
      <c r="A112" s="2" t="s">
        <v>365</v>
      </c>
      <c r="B112" s="2" t="s">
        <v>112</v>
      </c>
      <c r="C112" s="2" t="s">
        <v>114</v>
      </c>
      <c r="D112" s="2" t="s">
        <v>34</v>
      </c>
      <c r="E112" s="2">
        <v>2</v>
      </c>
      <c r="F112" s="2">
        <v>0</v>
      </c>
      <c r="G112" s="2">
        <v>2</v>
      </c>
      <c r="H112" s="2" t="s">
        <v>255</v>
      </c>
      <c r="I112" s="2" t="s">
        <v>255</v>
      </c>
      <c r="J112" s="2" t="s">
        <v>57</v>
      </c>
      <c r="K112" s="2" t="s">
        <v>57</v>
      </c>
    </row>
    <row r="113" spans="1:11" x14ac:dyDescent="0.25">
      <c r="A113" s="2" t="s">
        <v>366</v>
      </c>
      <c r="B113" s="2" t="s">
        <v>192</v>
      </c>
      <c r="C113" s="2" t="s">
        <v>194</v>
      </c>
      <c r="D113" s="2" t="s">
        <v>29</v>
      </c>
      <c r="E113" s="2">
        <v>2</v>
      </c>
      <c r="F113" s="2">
        <v>0</v>
      </c>
      <c r="G113" s="2">
        <v>2</v>
      </c>
      <c r="H113" s="2" t="s">
        <v>255</v>
      </c>
      <c r="I113" s="2" t="s">
        <v>255</v>
      </c>
      <c r="J113" s="2" t="s">
        <v>57</v>
      </c>
      <c r="K113" s="2" t="s">
        <v>57</v>
      </c>
    </row>
    <row r="114" spans="1:11" x14ac:dyDescent="0.25">
      <c r="A114" s="2" t="s">
        <v>367</v>
      </c>
      <c r="B114" s="2" t="s">
        <v>96</v>
      </c>
      <c r="C114" s="2" t="s">
        <v>98</v>
      </c>
      <c r="D114" s="2" t="s">
        <v>25</v>
      </c>
      <c r="E114" s="2">
        <v>10</v>
      </c>
      <c r="F114" s="2">
        <v>0</v>
      </c>
      <c r="G114" s="2">
        <v>10</v>
      </c>
      <c r="H114" s="2" t="s">
        <v>255</v>
      </c>
      <c r="I114" s="2" t="s">
        <v>255</v>
      </c>
      <c r="J114" s="2" t="s">
        <v>57</v>
      </c>
      <c r="K114" s="2" t="s">
        <v>57</v>
      </c>
    </row>
    <row r="115" spans="1:11" x14ac:dyDescent="0.25">
      <c r="A115" s="2" t="s">
        <v>368</v>
      </c>
      <c r="B115" s="2" t="s">
        <v>175</v>
      </c>
      <c r="C115" s="2" t="s">
        <v>177</v>
      </c>
      <c r="D115" s="2" t="s">
        <v>22</v>
      </c>
      <c r="E115" s="2">
        <v>4</v>
      </c>
      <c r="F115" s="2">
        <v>0</v>
      </c>
      <c r="G115" s="2">
        <v>4</v>
      </c>
      <c r="H115" s="2" t="s">
        <v>255</v>
      </c>
      <c r="I115" s="2" t="s">
        <v>255</v>
      </c>
      <c r="J115" s="2" t="s">
        <v>57</v>
      </c>
      <c r="K115" s="2" t="s">
        <v>57</v>
      </c>
    </row>
    <row r="116" spans="1:11" x14ac:dyDescent="0.25">
      <c r="A116" s="2" t="s">
        <v>369</v>
      </c>
      <c r="B116" s="2" t="s">
        <v>101</v>
      </c>
      <c r="C116" s="2" t="s">
        <v>103</v>
      </c>
      <c r="D116" s="2" t="s">
        <v>25</v>
      </c>
      <c r="E116" s="2">
        <v>3</v>
      </c>
      <c r="F116" s="2">
        <v>0</v>
      </c>
      <c r="G116" s="2">
        <v>3</v>
      </c>
      <c r="H116" s="2" t="s">
        <v>255</v>
      </c>
      <c r="I116" s="2" t="s">
        <v>255</v>
      </c>
      <c r="J116" s="2" t="s">
        <v>57</v>
      </c>
      <c r="K116" s="2" t="s">
        <v>57</v>
      </c>
    </row>
    <row r="117" spans="1:11" x14ac:dyDescent="0.25">
      <c r="A117" s="2" t="s">
        <v>370</v>
      </c>
      <c r="B117" s="2" t="s">
        <v>101</v>
      </c>
      <c r="C117" s="2" t="s">
        <v>103</v>
      </c>
      <c r="D117" s="2" t="s">
        <v>23</v>
      </c>
      <c r="E117" s="2">
        <v>2</v>
      </c>
      <c r="F117" s="2">
        <v>0</v>
      </c>
      <c r="G117" s="2">
        <v>2</v>
      </c>
      <c r="H117" s="2" t="s">
        <v>255</v>
      </c>
      <c r="I117" s="2" t="s">
        <v>255</v>
      </c>
      <c r="J117" s="2" t="s">
        <v>57</v>
      </c>
      <c r="K117" s="2" t="s">
        <v>57</v>
      </c>
    </row>
    <row r="118" spans="1:11" x14ac:dyDescent="0.25">
      <c r="A118" s="2" t="s">
        <v>371</v>
      </c>
      <c r="B118" s="2" t="s">
        <v>101</v>
      </c>
      <c r="C118" s="2" t="s">
        <v>103</v>
      </c>
      <c r="D118" s="2" t="s">
        <v>24</v>
      </c>
      <c r="E118" s="2">
        <v>3</v>
      </c>
      <c r="F118" s="2">
        <v>0</v>
      </c>
      <c r="G118" s="2">
        <v>3</v>
      </c>
      <c r="H118" s="2" t="s">
        <v>255</v>
      </c>
      <c r="I118" s="2" t="s">
        <v>255</v>
      </c>
      <c r="J118" s="2" t="s">
        <v>57</v>
      </c>
      <c r="K118" s="2" t="s">
        <v>57</v>
      </c>
    </row>
    <row r="119" spans="1:11" x14ac:dyDescent="0.25">
      <c r="A119" s="2" t="s">
        <v>372</v>
      </c>
      <c r="B119" s="2" t="s">
        <v>118</v>
      </c>
      <c r="C119" s="2" t="s">
        <v>103</v>
      </c>
      <c r="D119" s="2" t="s">
        <v>28</v>
      </c>
      <c r="E119" s="2">
        <v>1</v>
      </c>
      <c r="F119" s="2">
        <v>0</v>
      </c>
      <c r="G119" s="2">
        <v>1</v>
      </c>
      <c r="H119" s="2" t="s">
        <v>255</v>
      </c>
      <c r="I119" s="2" t="s">
        <v>255</v>
      </c>
      <c r="J119" s="2" t="s">
        <v>57</v>
      </c>
      <c r="K119" s="2" t="s">
        <v>57</v>
      </c>
    </row>
    <row r="120" spans="1:11" x14ac:dyDescent="0.25">
      <c r="A120" s="2" t="s">
        <v>373</v>
      </c>
      <c r="B120" s="2" t="s">
        <v>101</v>
      </c>
      <c r="C120" s="2" t="s">
        <v>103</v>
      </c>
      <c r="D120" s="2" t="s">
        <v>22</v>
      </c>
      <c r="E120" s="2">
        <v>1</v>
      </c>
      <c r="F120" s="2">
        <v>0</v>
      </c>
      <c r="G120" s="2">
        <v>1</v>
      </c>
      <c r="H120" s="2" t="s">
        <v>255</v>
      </c>
      <c r="I120" s="2" t="s">
        <v>255</v>
      </c>
      <c r="J120" s="2" t="s">
        <v>57</v>
      </c>
      <c r="K120" s="2" t="s">
        <v>57</v>
      </c>
    </row>
    <row r="121" spans="1:11" x14ac:dyDescent="0.25">
      <c r="A121" s="2" t="s">
        <v>374</v>
      </c>
      <c r="B121" s="2" t="s">
        <v>127</v>
      </c>
      <c r="C121" s="2" t="s">
        <v>103</v>
      </c>
      <c r="D121" s="2" t="s">
        <v>32</v>
      </c>
      <c r="E121" s="2">
        <v>3</v>
      </c>
      <c r="F121" s="2">
        <v>0</v>
      </c>
      <c r="G121" s="2">
        <v>3</v>
      </c>
      <c r="H121" s="2" t="s">
        <v>255</v>
      </c>
      <c r="I121" s="2" t="s">
        <v>255</v>
      </c>
      <c r="J121" s="2" t="s">
        <v>57</v>
      </c>
      <c r="K121" s="2" t="s">
        <v>57</v>
      </c>
    </row>
    <row r="122" spans="1:11" x14ac:dyDescent="0.25">
      <c r="A122" s="2" t="s">
        <v>375</v>
      </c>
      <c r="B122" s="2" t="s">
        <v>101</v>
      </c>
      <c r="C122" s="2" t="s">
        <v>103</v>
      </c>
      <c r="D122" s="2" t="s">
        <v>32</v>
      </c>
      <c r="E122" s="2">
        <v>1</v>
      </c>
      <c r="F122" s="2">
        <v>0</v>
      </c>
      <c r="G122" s="2">
        <v>1</v>
      </c>
      <c r="H122" s="2" t="s">
        <v>255</v>
      </c>
      <c r="I122" s="2" t="s">
        <v>255</v>
      </c>
      <c r="J122" s="2" t="s">
        <v>57</v>
      </c>
      <c r="K122" s="2" t="s">
        <v>57</v>
      </c>
    </row>
    <row r="123" spans="1:11" x14ac:dyDescent="0.25">
      <c r="A123" s="2" t="s">
        <v>376</v>
      </c>
      <c r="B123" s="2" t="s">
        <v>127</v>
      </c>
      <c r="C123" s="2" t="s">
        <v>103</v>
      </c>
      <c r="D123" s="2" t="s">
        <v>25</v>
      </c>
      <c r="E123" s="2">
        <v>1</v>
      </c>
      <c r="F123" s="2">
        <v>0</v>
      </c>
      <c r="G123" s="2">
        <v>1</v>
      </c>
      <c r="H123" s="2" t="s">
        <v>255</v>
      </c>
      <c r="I123" s="2" t="s">
        <v>255</v>
      </c>
      <c r="J123" s="2" t="s">
        <v>57</v>
      </c>
      <c r="K123" s="2" t="s">
        <v>57</v>
      </c>
    </row>
    <row r="124" spans="1:11" x14ac:dyDescent="0.25">
      <c r="A124" s="2" t="s">
        <v>377</v>
      </c>
      <c r="B124" s="2" t="s">
        <v>118</v>
      </c>
      <c r="C124" s="2" t="s">
        <v>103</v>
      </c>
      <c r="D124" s="2" t="s">
        <v>23</v>
      </c>
      <c r="E124" s="2">
        <v>1</v>
      </c>
      <c r="F124" s="2">
        <v>0</v>
      </c>
      <c r="G124" s="2">
        <v>1</v>
      </c>
      <c r="H124" s="2" t="s">
        <v>255</v>
      </c>
      <c r="I124" s="2" t="s">
        <v>255</v>
      </c>
      <c r="J124" s="2" t="s">
        <v>57</v>
      </c>
      <c r="K124" s="2" t="s">
        <v>57</v>
      </c>
    </row>
    <row r="125" spans="1:11" x14ac:dyDescent="0.25">
      <c r="A125" s="2" t="s">
        <v>378</v>
      </c>
      <c r="B125" s="2" t="s">
        <v>127</v>
      </c>
      <c r="C125" s="2" t="s">
        <v>103</v>
      </c>
      <c r="D125" s="2" t="s">
        <v>24</v>
      </c>
      <c r="E125" s="2">
        <v>1</v>
      </c>
      <c r="F125" s="2">
        <v>0</v>
      </c>
      <c r="G125" s="2">
        <v>1</v>
      </c>
      <c r="H125" s="2" t="s">
        <v>255</v>
      </c>
      <c r="I125" s="2" t="s">
        <v>255</v>
      </c>
      <c r="J125" s="2" t="s">
        <v>57</v>
      </c>
      <c r="K125" s="2" t="s">
        <v>57</v>
      </c>
    </row>
    <row r="126" spans="1:11" x14ac:dyDescent="0.25">
      <c r="A126" s="2" t="s">
        <v>379</v>
      </c>
      <c r="B126" s="2" t="s">
        <v>188</v>
      </c>
      <c r="C126" s="2" t="s">
        <v>103</v>
      </c>
      <c r="D126" s="2" t="s">
        <v>34</v>
      </c>
      <c r="E126" s="2">
        <v>1</v>
      </c>
      <c r="F126" s="2">
        <v>0</v>
      </c>
      <c r="G126" s="2">
        <v>1</v>
      </c>
      <c r="H126" s="2" t="s">
        <v>255</v>
      </c>
      <c r="I126" s="2" t="s">
        <v>255</v>
      </c>
      <c r="J126" s="2" t="s">
        <v>57</v>
      </c>
      <c r="K126" s="2" t="s">
        <v>57</v>
      </c>
    </row>
    <row r="127" spans="1:11" x14ac:dyDescent="0.25">
      <c r="A127" s="2" t="s">
        <v>380</v>
      </c>
      <c r="B127" s="2" t="s">
        <v>118</v>
      </c>
      <c r="C127" s="2" t="s">
        <v>103</v>
      </c>
      <c r="D127" s="2" t="s">
        <v>30</v>
      </c>
      <c r="E127" s="2">
        <v>1</v>
      </c>
      <c r="F127" s="2">
        <v>0</v>
      </c>
      <c r="G127" s="2">
        <v>1</v>
      </c>
      <c r="H127" s="2" t="s">
        <v>255</v>
      </c>
      <c r="I127" s="2" t="s">
        <v>255</v>
      </c>
      <c r="J127" s="2" t="s">
        <v>57</v>
      </c>
      <c r="K127" s="2" t="s">
        <v>57</v>
      </c>
    </row>
    <row r="128" spans="1:11" x14ac:dyDescent="0.25">
      <c r="A128" s="2" t="s">
        <v>381</v>
      </c>
      <c r="B128" s="2" t="s">
        <v>101</v>
      </c>
      <c r="C128" s="2" t="s">
        <v>103</v>
      </c>
      <c r="D128" s="2" t="s">
        <v>26</v>
      </c>
      <c r="E128" s="2">
        <v>2</v>
      </c>
      <c r="F128" s="2">
        <v>0</v>
      </c>
      <c r="G128" s="2">
        <v>2</v>
      </c>
      <c r="H128" s="2" t="s">
        <v>255</v>
      </c>
      <c r="I128" s="2" t="s">
        <v>255</v>
      </c>
      <c r="J128" s="2" t="s">
        <v>57</v>
      </c>
      <c r="K128" s="2" t="s">
        <v>57</v>
      </c>
    </row>
    <row r="129" spans="1:11" x14ac:dyDescent="0.25">
      <c r="A129" s="2" t="s">
        <v>382</v>
      </c>
      <c r="B129" s="2" t="s">
        <v>127</v>
      </c>
      <c r="C129" s="2" t="s">
        <v>103</v>
      </c>
      <c r="D129" s="2" t="s">
        <v>33</v>
      </c>
      <c r="E129" s="2">
        <v>1</v>
      </c>
      <c r="F129" s="2">
        <v>0</v>
      </c>
      <c r="G129" s="2">
        <v>1</v>
      </c>
      <c r="H129" s="2" t="s">
        <v>255</v>
      </c>
      <c r="I129" s="2" t="s">
        <v>255</v>
      </c>
      <c r="J129" s="2" t="s">
        <v>57</v>
      </c>
      <c r="K129" s="2" t="s">
        <v>57</v>
      </c>
    </row>
    <row r="130" spans="1:11" x14ac:dyDescent="0.25">
      <c r="A130" s="2" t="s">
        <v>383</v>
      </c>
      <c r="B130" s="2" t="s">
        <v>118</v>
      </c>
      <c r="C130" s="2" t="s">
        <v>103</v>
      </c>
      <c r="D130" s="2" t="s">
        <v>33</v>
      </c>
      <c r="E130" s="2">
        <v>1</v>
      </c>
      <c r="F130" s="2">
        <v>0</v>
      </c>
      <c r="G130" s="2">
        <v>1</v>
      </c>
      <c r="H130" s="2" t="s">
        <v>255</v>
      </c>
      <c r="I130" s="2" t="s">
        <v>255</v>
      </c>
      <c r="J130" s="2" t="s">
        <v>57</v>
      </c>
      <c r="K130" s="2" t="s">
        <v>57</v>
      </c>
    </row>
    <row r="131" spans="1:11" x14ac:dyDescent="0.25">
      <c r="A131" s="2" t="s">
        <v>384</v>
      </c>
      <c r="B131" s="2" t="s">
        <v>118</v>
      </c>
      <c r="C131" s="2" t="s">
        <v>103</v>
      </c>
      <c r="D131" s="2" t="s">
        <v>31</v>
      </c>
      <c r="E131" s="2">
        <v>1</v>
      </c>
      <c r="F131" s="2">
        <v>0</v>
      </c>
      <c r="G131" s="2">
        <v>1</v>
      </c>
      <c r="H131" s="2" t="s">
        <v>255</v>
      </c>
      <c r="I131" s="2" t="s">
        <v>255</v>
      </c>
      <c r="J131" s="2" t="s">
        <v>57</v>
      </c>
      <c r="K131" s="2" t="s">
        <v>57</v>
      </c>
    </row>
    <row r="132" spans="1:11" x14ac:dyDescent="0.25">
      <c r="A132" s="2" t="s">
        <v>385</v>
      </c>
      <c r="B132" s="2" t="s">
        <v>101</v>
      </c>
      <c r="C132" s="2" t="s">
        <v>103</v>
      </c>
      <c r="D132" s="2" t="s">
        <v>31</v>
      </c>
      <c r="E132" s="2">
        <v>1</v>
      </c>
      <c r="F132" s="2">
        <v>0</v>
      </c>
      <c r="G132" s="2">
        <v>1</v>
      </c>
      <c r="H132" s="2" t="s">
        <v>255</v>
      </c>
      <c r="I132" s="2" t="s">
        <v>255</v>
      </c>
      <c r="J132" s="2" t="s">
        <v>57</v>
      </c>
      <c r="K132" s="2" t="s">
        <v>57</v>
      </c>
    </row>
    <row r="133" spans="1:11" x14ac:dyDescent="0.25">
      <c r="A133" s="2" t="s">
        <v>386</v>
      </c>
      <c r="B133" s="2" t="s">
        <v>155</v>
      </c>
      <c r="C133" s="2" t="s">
        <v>103</v>
      </c>
      <c r="D133" s="2" t="s">
        <v>43</v>
      </c>
      <c r="E133" s="2">
        <v>4</v>
      </c>
      <c r="F133" s="2">
        <v>0</v>
      </c>
      <c r="G133" s="2">
        <v>4</v>
      </c>
      <c r="H133" s="2" t="s">
        <v>255</v>
      </c>
      <c r="I133" s="2" t="s">
        <v>255</v>
      </c>
      <c r="J133" s="2" t="s">
        <v>57</v>
      </c>
      <c r="K133" s="2" t="s">
        <v>57</v>
      </c>
    </row>
    <row r="134" spans="1:11" x14ac:dyDescent="0.25">
      <c r="A134" s="2" t="s">
        <v>387</v>
      </c>
      <c r="B134" s="2" t="s">
        <v>155</v>
      </c>
      <c r="C134" s="2" t="s">
        <v>103</v>
      </c>
      <c r="D134" s="2" t="s">
        <v>34</v>
      </c>
      <c r="E134" s="2">
        <v>1</v>
      </c>
      <c r="F134" s="2">
        <v>0</v>
      </c>
      <c r="G134" s="2">
        <v>1</v>
      </c>
      <c r="H134" s="2" t="s">
        <v>255</v>
      </c>
      <c r="I134" s="2" t="s">
        <v>255</v>
      </c>
      <c r="J134" s="2" t="s">
        <v>57</v>
      </c>
      <c r="K134" s="2" t="s">
        <v>57</v>
      </c>
    </row>
    <row r="135" spans="1:11" x14ac:dyDescent="0.25">
      <c r="A135" s="2" t="s">
        <v>388</v>
      </c>
      <c r="B135" s="2" t="s">
        <v>155</v>
      </c>
      <c r="C135" s="2" t="s">
        <v>120</v>
      </c>
      <c r="D135" s="2" t="s">
        <v>43</v>
      </c>
      <c r="E135" s="2">
        <v>2</v>
      </c>
      <c r="F135" s="2">
        <v>0</v>
      </c>
      <c r="G135" s="2">
        <v>2</v>
      </c>
      <c r="H135" s="2" t="s">
        <v>255</v>
      </c>
      <c r="I135" s="2" t="s">
        <v>255</v>
      </c>
      <c r="J135" s="2" t="s">
        <v>57</v>
      </c>
      <c r="K135" s="2" t="s">
        <v>57</v>
      </c>
    </row>
    <row r="136" spans="1:11" x14ac:dyDescent="0.25">
      <c r="A136" s="2" t="s">
        <v>389</v>
      </c>
      <c r="B136" s="2" t="s">
        <v>135</v>
      </c>
      <c r="C136" s="2" t="s">
        <v>103</v>
      </c>
      <c r="D136" s="2" t="s">
        <v>33</v>
      </c>
      <c r="E136" s="2">
        <v>4</v>
      </c>
      <c r="F136" s="2">
        <v>0</v>
      </c>
      <c r="G136" s="2">
        <v>4</v>
      </c>
      <c r="H136" s="2" t="s">
        <v>255</v>
      </c>
      <c r="I136" s="2" t="s">
        <v>255</v>
      </c>
      <c r="J136" s="2" t="s">
        <v>57</v>
      </c>
      <c r="K136" s="2" t="s">
        <v>57</v>
      </c>
    </row>
    <row r="137" spans="1:11" x14ac:dyDescent="0.25">
      <c r="A137" s="2" t="s">
        <v>390</v>
      </c>
      <c r="B137" s="2" t="s">
        <v>139</v>
      </c>
      <c r="C137" s="2" t="s">
        <v>141</v>
      </c>
      <c r="D137" s="2" t="s">
        <v>33</v>
      </c>
      <c r="E137" s="2">
        <v>5</v>
      </c>
      <c r="F137" s="2">
        <v>0</v>
      </c>
      <c r="G137" s="2">
        <v>5</v>
      </c>
      <c r="H137" s="2" t="s">
        <v>255</v>
      </c>
      <c r="I137" s="2" t="s">
        <v>255</v>
      </c>
      <c r="J137" s="2" t="s">
        <v>57</v>
      </c>
      <c r="K137" s="2" t="s">
        <v>57</v>
      </c>
    </row>
    <row r="138" spans="1:11" x14ac:dyDescent="0.25">
      <c r="A138" s="2" t="s">
        <v>391</v>
      </c>
      <c r="B138" s="2" t="s">
        <v>155</v>
      </c>
      <c r="C138" s="2" t="s">
        <v>120</v>
      </c>
      <c r="D138" s="2" t="s">
        <v>42</v>
      </c>
      <c r="E138" s="2">
        <v>3</v>
      </c>
      <c r="F138" s="2">
        <v>0</v>
      </c>
      <c r="G138" s="2">
        <v>3</v>
      </c>
      <c r="H138" s="2" t="s">
        <v>255</v>
      </c>
      <c r="I138" s="2" t="s">
        <v>255</v>
      </c>
      <c r="J138" s="2" t="s">
        <v>57</v>
      </c>
      <c r="K138" s="2" t="s">
        <v>57</v>
      </c>
    </row>
    <row r="139" spans="1:11" x14ac:dyDescent="0.25">
      <c r="A139" s="2" t="s">
        <v>392</v>
      </c>
      <c r="B139" s="2" t="s">
        <v>139</v>
      </c>
      <c r="C139" s="2" t="s">
        <v>141</v>
      </c>
      <c r="D139" s="2" t="s">
        <v>38</v>
      </c>
      <c r="E139" s="2">
        <v>4</v>
      </c>
      <c r="F139" s="2">
        <v>0</v>
      </c>
      <c r="G139" s="2">
        <v>4</v>
      </c>
      <c r="H139" s="2" t="s">
        <v>255</v>
      </c>
      <c r="I139" s="2" t="s">
        <v>255</v>
      </c>
      <c r="J139" s="2" t="s">
        <v>57</v>
      </c>
      <c r="K139" s="2" t="s">
        <v>57</v>
      </c>
    </row>
    <row r="140" spans="1:11" x14ac:dyDescent="0.25">
      <c r="A140" s="2" t="s">
        <v>393</v>
      </c>
      <c r="B140" s="2" t="s">
        <v>127</v>
      </c>
      <c r="C140" s="2" t="s">
        <v>103</v>
      </c>
      <c r="D140" s="2" t="s">
        <v>24</v>
      </c>
      <c r="E140" s="2">
        <v>5</v>
      </c>
      <c r="F140" s="2">
        <v>0</v>
      </c>
      <c r="G140" s="2">
        <v>5</v>
      </c>
      <c r="H140" s="2" t="s">
        <v>255</v>
      </c>
      <c r="I140" s="2" t="s">
        <v>255</v>
      </c>
      <c r="J140" s="2" t="s">
        <v>57</v>
      </c>
      <c r="K140" s="2" t="s">
        <v>57</v>
      </c>
    </row>
    <row r="141" spans="1:11" x14ac:dyDescent="0.25">
      <c r="A141" s="2" t="s">
        <v>394</v>
      </c>
      <c r="B141" s="2" t="s">
        <v>127</v>
      </c>
      <c r="C141" s="2" t="s">
        <v>103</v>
      </c>
      <c r="D141" s="2" t="s">
        <v>26</v>
      </c>
      <c r="E141" s="2">
        <v>3</v>
      </c>
      <c r="F141" s="2">
        <v>0</v>
      </c>
      <c r="G141" s="2">
        <v>3</v>
      </c>
      <c r="H141" s="2" t="s">
        <v>255</v>
      </c>
      <c r="I141" s="2" t="s">
        <v>255</v>
      </c>
      <c r="J141" s="2" t="s">
        <v>57</v>
      </c>
      <c r="K141" s="2" t="s">
        <v>57</v>
      </c>
    </row>
    <row r="142" spans="1:11" x14ac:dyDescent="0.25">
      <c r="A142" s="2" t="s">
        <v>395</v>
      </c>
      <c r="B142" s="2" t="s">
        <v>127</v>
      </c>
      <c r="C142" s="2" t="s">
        <v>103</v>
      </c>
      <c r="D142" s="2" t="s">
        <v>32</v>
      </c>
      <c r="E142" s="2">
        <v>9</v>
      </c>
      <c r="F142" s="2">
        <v>0</v>
      </c>
      <c r="G142" s="2">
        <v>9</v>
      </c>
      <c r="H142" s="2" t="s">
        <v>255</v>
      </c>
      <c r="I142" s="2" t="s">
        <v>255</v>
      </c>
      <c r="J142" s="2" t="s">
        <v>57</v>
      </c>
      <c r="K142" s="2" t="s">
        <v>57</v>
      </c>
    </row>
    <row r="143" spans="1:11" x14ac:dyDescent="0.25">
      <c r="A143" s="2" t="s">
        <v>396</v>
      </c>
      <c r="B143" s="2" t="s">
        <v>139</v>
      </c>
      <c r="C143" s="2" t="s">
        <v>141</v>
      </c>
      <c r="D143" s="2" t="s">
        <v>43</v>
      </c>
      <c r="E143" s="2">
        <v>6</v>
      </c>
      <c r="F143" s="2">
        <v>0</v>
      </c>
      <c r="G143" s="2">
        <v>6</v>
      </c>
      <c r="H143" s="2" t="s">
        <v>255</v>
      </c>
      <c r="I143" s="2" t="s">
        <v>255</v>
      </c>
      <c r="J143" s="2" t="s">
        <v>57</v>
      </c>
      <c r="K143" s="2" t="s">
        <v>57</v>
      </c>
    </row>
    <row r="144" spans="1:11" x14ac:dyDescent="0.25">
      <c r="A144" s="2" t="s">
        <v>397</v>
      </c>
      <c r="B144" s="2" t="s">
        <v>208</v>
      </c>
      <c r="C144" s="2" t="s">
        <v>210</v>
      </c>
      <c r="D144" s="2" t="s">
        <v>13</v>
      </c>
      <c r="E144" s="2">
        <v>15</v>
      </c>
      <c r="F144" s="2">
        <v>0</v>
      </c>
      <c r="G144" s="2">
        <v>15</v>
      </c>
      <c r="H144" s="2" t="s">
        <v>255</v>
      </c>
      <c r="I144" s="2" t="s">
        <v>255</v>
      </c>
      <c r="J144" s="2" t="s">
        <v>57</v>
      </c>
      <c r="K144" s="2" t="s">
        <v>57</v>
      </c>
    </row>
    <row r="145" spans="1:11" x14ac:dyDescent="0.25">
      <c r="A145" s="2" t="s">
        <v>398</v>
      </c>
      <c r="B145" s="2" t="s">
        <v>70</v>
      </c>
      <c r="C145" s="2" t="s">
        <v>60</v>
      </c>
      <c r="D145" s="2" t="s">
        <v>15</v>
      </c>
      <c r="E145" s="2">
        <v>6</v>
      </c>
      <c r="F145" s="2">
        <v>0</v>
      </c>
      <c r="G145" s="2">
        <v>6</v>
      </c>
      <c r="H145" s="2" t="s">
        <v>255</v>
      </c>
      <c r="I145" s="2" t="s">
        <v>255</v>
      </c>
      <c r="J145" s="2" t="s">
        <v>57</v>
      </c>
      <c r="K145" s="2" t="s">
        <v>57</v>
      </c>
    </row>
    <row r="146" spans="1:11" x14ac:dyDescent="0.25">
      <c r="A146" s="2" t="s">
        <v>399</v>
      </c>
      <c r="B146" s="2" t="s">
        <v>62</v>
      </c>
      <c r="C146" s="2" t="s">
        <v>60</v>
      </c>
      <c r="D146" s="2" t="s">
        <v>16</v>
      </c>
      <c r="E146" s="2">
        <v>10</v>
      </c>
      <c r="F146" s="2">
        <v>0</v>
      </c>
      <c r="G146" s="2">
        <v>10</v>
      </c>
      <c r="H146" s="2" t="s">
        <v>255</v>
      </c>
      <c r="I146" s="2" t="s">
        <v>255</v>
      </c>
      <c r="J146" s="2" t="s">
        <v>57</v>
      </c>
      <c r="K146" s="2" t="s">
        <v>57</v>
      </c>
    </row>
    <row r="147" spans="1:11" x14ac:dyDescent="0.25">
      <c r="A147" s="2" t="s">
        <v>400</v>
      </c>
      <c r="B147" s="2" t="s">
        <v>67</v>
      </c>
      <c r="C147" s="2" t="s">
        <v>60</v>
      </c>
      <c r="D147" s="2" t="s">
        <v>16</v>
      </c>
      <c r="E147" s="2">
        <v>10</v>
      </c>
      <c r="F147" s="2">
        <v>0</v>
      </c>
      <c r="G147" s="2">
        <v>10</v>
      </c>
      <c r="H147" s="2" t="s">
        <v>255</v>
      </c>
      <c r="I147" s="2" t="s">
        <v>255</v>
      </c>
      <c r="J147" s="2" t="s">
        <v>57</v>
      </c>
      <c r="K147" s="2" t="s">
        <v>57</v>
      </c>
    </row>
    <row r="148" spans="1:11" x14ac:dyDescent="0.25">
      <c r="A148" s="2" t="s">
        <v>401</v>
      </c>
      <c r="B148" s="2" t="s">
        <v>45</v>
      </c>
      <c r="C148" s="2" t="s">
        <v>60</v>
      </c>
      <c r="D148" s="2" t="s">
        <v>16</v>
      </c>
      <c r="E148" s="2">
        <v>10</v>
      </c>
      <c r="F148" s="2">
        <v>0</v>
      </c>
      <c r="G148" s="2">
        <v>10</v>
      </c>
      <c r="H148" s="2" t="s">
        <v>255</v>
      </c>
      <c r="I148" s="2" t="s">
        <v>255</v>
      </c>
      <c r="J148" s="2" t="s">
        <v>57</v>
      </c>
      <c r="K148" s="2" t="s">
        <v>57</v>
      </c>
    </row>
    <row r="149" spans="1:11" x14ac:dyDescent="0.25">
      <c r="A149" s="2" t="s">
        <v>402</v>
      </c>
      <c r="B149" s="2" t="s">
        <v>220</v>
      </c>
      <c r="C149" s="2" t="s">
        <v>60</v>
      </c>
      <c r="D149" s="2" t="s">
        <v>13</v>
      </c>
      <c r="E149" s="2">
        <v>16</v>
      </c>
      <c r="F149" s="2">
        <v>2</v>
      </c>
      <c r="G149" s="2">
        <v>14</v>
      </c>
      <c r="H149" s="2" t="s">
        <v>255</v>
      </c>
      <c r="I149" s="2" t="s">
        <v>255</v>
      </c>
      <c r="J149" s="2" t="s">
        <v>57</v>
      </c>
      <c r="K149" s="2" t="s">
        <v>57</v>
      </c>
    </row>
    <row r="150" spans="1:11" x14ac:dyDescent="0.25">
      <c r="A150" s="2" t="s">
        <v>403</v>
      </c>
      <c r="B150" s="2" t="s">
        <v>77</v>
      </c>
      <c r="C150" s="2" t="s">
        <v>79</v>
      </c>
      <c r="D150" s="2" t="s">
        <v>23</v>
      </c>
      <c r="E150" s="2">
        <v>3</v>
      </c>
      <c r="F150" s="2">
        <v>0</v>
      </c>
      <c r="G150" s="2">
        <v>3</v>
      </c>
      <c r="H150" s="2" t="s">
        <v>255</v>
      </c>
      <c r="I150" s="2" t="s">
        <v>255</v>
      </c>
      <c r="J150" s="2" t="s">
        <v>57</v>
      </c>
      <c r="K150" s="2" t="s">
        <v>57</v>
      </c>
    </row>
    <row r="151" spans="1:11" x14ac:dyDescent="0.25">
      <c r="A151" s="2" t="s">
        <v>404</v>
      </c>
      <c r="B151" s="2" t="s">
        <v>77</v>
      </c>
      <c r="C151" s="2" t="s">
        <v>79</v>
      </c>
      <c r="D151" s="2" t="s">
        <v>27</v>
      </c>
      <c r="E151" s="2">
        <v>4</v>
      </c>
      <c r="F151" s="2">
        <v>0</v>
      </c>
      <c r="G151" s="2">
        <v>4</v>
      </c>
      <c r="H151" s="2" t="s">
        <v>255</v>
      </c>
      <c r="I151" s="2" t="s">
        <v>255</v>
      </c>
      <c r="J151" s="2" t="s">
        <v>57</v>
      </c>
      <c r="K151" s="2" t="s">
        <v>57</v>
      </c>
    </row>
    <row r="152" spans="1:11" x14ac:dyDescent="0.25">
      <c r="A152" s="2" t="s">
        <v>405</v>
      </c>
      <c r="B152" s="2" t="s">
        <v>146</v>
      </c>
      <c r="C152" s="2" t="s">
        <v>120</v>
      </c>
      <c r="D152" s="2" t="s">
        <v>28</v>
      </c>
      <c r="E152" s="2">
        <v>3</v>
      </c>
      <c r="F152" s="2">
        <v>0</v>
      </c>
      <c r="G152" s="2">
        <v>3</v>
      </c>
      <c r="H152" s="2" t="s">
        <v>255</v>
      </c>
      <c r="I152" s="2" t="s">
        <v>255</v>
      </c>
      <c r="J152" s="2" t="s">
        <v>57</v>
      </c>
      <c r="K152" s="2" t="s">
        <v>57</v>
      </c>
    </row>
    <row r="153" spans="1:11" x14ac:dyDescent="0.25">
      <c r="A153" s="2" t="s">
        <v>406</v>
      </c>
      <c r="B153" s="2" t="s">
        <v>228</v>
      </c>
      <c r="C153" s="2" t="s">
        <v>60</v>
      </c>
      <c r="D153" s="2" t="s">
        <v>13</v>
      </c>
      <c r="E153" s="2">
        <v>105</v>
      </c>
      <c r="F153" s="2">
        <v>0</v>
      </c>
      <c r="G153" s="2">
        <v>105</v>
      </c>
      <c r="H153" s="2" t="s">
        <v>255</v>
      </c>
      <c r="I153" s="2" t="s">
        <v>255</v>
      </c>
      <c r="J153" s="2" t="s">
        <v>57</v>
      </c>
      <c r="K153" s="2" t="s">
        <v>57</v>
      </c>
    </row>
    <row r="154" spans="1:11" x14ac:dyDescent="0.25">
      <c r="A154" s="2" t="s">
        <v>407</v>
      </c>
      <c r="B154" s="2" t="s">
        <v>228</v>
      </c>
      <c r="C154" s="2" t="s">
        <v>218</v>
      </c>
      <c r="D154" s="2" t="s">
        <v>13</v>
      </c>
      <c r="E154" s="2">
        <v>32</v>
      </c>
      <c r="F154" s="2">
        <v>0</v>
      </c>
      <c r="G154" s="2">
        <v>32</v>
      </c>
      <c r="H154" s="2" t="s">
        <v>255</v>
      </c>
      <c r="I154" s="2" t="s">
        <v>255</v>
      </c>
      <c r="J154" s="2" t="s">
        <v>57</v>
      </c>
      <c r="K154" s="2" t="s">
        <v>57</v>
      </c>
    </row>
    <row r="155" spans="1:11" x14ac:dyDescent="0.25">
      <c r="A155" s="2" t="s">
        <v>408</v>
      </c>
      <c r="B155" s="2" t="s">
        <v>233</v>
      </c>
      <c r="C155" s="2" t="s">
        <v>218</v>
      </c>
      <c r="D155" s="2" t="s">
        <v>13</v>
      </c>
      <c r="E155" s="2">
        <v>2</v>
      </c>
      <c r="F155" s="2">
        <v>0</v>
      </c>
      <c r="G155" s="2">
        <v>2</v>
      </c>
      <c r="H155" s="2" t="s">
        <v>255</v>
      </c>
      <c r="I155" s="2" t="s">
        <v>255</v>
      </c>
      <c r="J155" s="2" t="s">
        <v>57</v>
      </c>
      <c r="K155" s="2" t="s">
        <v>57</v>
      </c>
    </row>
    <row r="156" spans="1:11" x14ac:dyDescent="0.25">
      <c r="A156" s="2" t="s">
        <v>409</v>
      </c>
      <c r="B156" s="2" t="s">
        <v>223</v>
      </c>
      <c r="C156" s="2" t="s">
        <v>60</v>
      </c>
      <c r="D156" s="2" t="s">
        <v>14</v>
      </c>
      <c r="E156" s="2">
        <v>2</v>
      </c>
      <c r="F156" s="2">
        <v>0</v>
      </c>
      <c r="G156" s="2">
        <v>2</v>
      </c>
      <c r="H156" s="2" t="s">
        <v>255</v>
      </c>
      <c r="I156" s="2" t="s">
        <v>255</v>
      </c>
      <c r="J156" s="2" t="s">
        <v>57</v>
      </c>
      <c r="K156" s="2" t="s">
        <v>57</v>
      </c>
    </row>
    <row r="157" spans="1:11" x14ac:dyDescent="0.25">
      <c r="A157" s="2" t="s">
        <v>410</v>
      </c>
      <c r="B157" s="2" t="s">
        <v>223</v>
      </c>
      <c r="C157" s="2" t="s">
        <v>60</v>
      </c>
      <c r="D157" s="2" t="s">
        <v>18</v>
      </c>
      <c r="E157" s="2">
        <v>2</v>
      </c>
      <c r="F157" s="2">
        <v>0</v>
      </c>
      <c r="G157" s="2">
        <v>2</v>
      </c>
      <c r="H157" s="2" t="s">
        <v>255</v>
      </c>
      <c r="I157" s="2" t="s">
        <v>255</v>
      </c>
      <c r="J157" s="2" t="s">
        <v>57</v>
      </c>
      <c r="K157" s="2" t="s">
        <v>57</v>
      </c>
    </row>
    <row r="158" spans="1:11" x14ac:dyDescent="0.25">
      <c r="A158" s="2" t="s">
        <v>411</v>
      </c>
      <c r="B158" s="2" t="s">
        <v>70</v>
      </c>
      <c r="C158" s="2" t="s">
        <v>60</v>
      </c>
      <c r="D158" s="2" t="s">
        <v>16</v>
      </c>
      <c r="E158" s="2">
        <v>15</v>
      </c>
      <c r="F158" s="2">
        <v>0</v>
      </c>
      <c r="G158" s="2">
        <v>15</v>
      </c>
      <c r="H158" s="2" t="s">
        <v>255</v>
      </c>
      <c r="I158" s="2" t="s">
        <v>255</v>
      </c>
      <c r="J158" s="2" t="s">
        <v>57</v>
      </c>
      <c r="K158" s="2" t="s">
        <v>57</v>
      </c>
    </row>
    <row r="159" spans="1:11" x14ac:dyDescent="0.25">
      <c r="A159" s="2" t="s">
        <v>412</v>
      </c>
      <c r="B159" s="2" t="s">
        <v>45</v>
      </c>
      <c r="C159" s="2" t="s">
        <v>47</v>
      </c>
      <c r="D159" s="2" t="s">
        <v>17</v>
      </c>
      <c r="E159" s="2">
        <v>10</v>
      </c>
      <c r="F159" s="2">
        <v>0</v>
      </c>
      <c r="G159" s="2">
        <v>10</v>
      </c>
      <c r="H159" s="2" t="s">
        <v>255</v>
      </c>
      <c r="I159" s="2" t="s">
        <v>255</v>
      </c>
      <c r="J159" s="2" t="s">
        <v>57</v>
      </c>
      <c r="K159" s="2" t="s">
        <v>57</v>
      </c>
    </row>
    <row r="160" spans="1:11" x14ac:dyDescent="0.25">
      <c r="A160" s="2" t="s">
        <v>413</v>
      </c>
      <c r="B160" s="2" t="s">
        <v>208</v>
      </c>
      <c r="C160" s="2" t="s">
        <v>215</v>
      </c>
      <c r="D160" s="2" t="s">
        <v>13</v>
      </c>
      <c r="E160" s="2">
        <v>14</v>
      </c>
      <c r="F160" s="2">
        <v>0</v>
      </c>
      <c r="G160" s="2">
        <v>14</v>
      </c>
      <c r="H160" s="2" t="s">
        <v>255</v>
      </c>
      <c r="I160" s="2" t="s">
        <v>255</v>
      </c>
      <c r="J160" s="2" t="s">
        <v>57</v>
      </c>
      <c r="K160" s="2" t="s">
        <v>57</v>
      </c>
    </row>
    <row r="161" spans="1:11" x14ac:dyDescent="0.25">
      <c r="A161" s="2" t="s">
        <v>414</v>
      </c>
      <c r="B161" s="2" t="s">
        <v>62</v>
      </c>
      <c r="C161" s="2" t="s">
        <v>60</v>
      </c>
      <c r="D161" s="2" t="s">
        <v>17</v>
      </c>
      <c r="E161" s="2">
        <v>10</v>
      </c>
      <c r="F161" s="2">
        <v>0</v>
      </c>
      <c r="G161" s="2">
        <v>10</v>
      </c>
      <c r="H161" s="2" t="s">
        <v>255</v>
      </c>
      <c r="I161" s="2" t="s">
        <v>255</v>
      </c>
      <c r="J161" s="2" t="s">
        <v>57</v>
      </c>
      <c r="K161" s="2" t="s">
        <v>57</v>
      </c>
    </row>
    <row r="162" spans="1:11" x14ac:dyDescent="0.25">
      <c r="A162" s="2" t="s">
        <v>415</v>
      </c>
      <c r="B162" s="2" t="s">
        <v>45</v>
      </c>
      <c r="C162" s="2" t="s">
        <v>60</v>
      </c>
      <c r="D162" s="2" t="s">
        <v>18</v>
      </c>
      <c r="E162" s="2">
        <v>10</v>
      </c>
      <c r="F162" s="2">
        <v>0</v>
      </c>
      <c r="G162" s="2">
        <v>10</v>
      </c>
      <c r="H162" s="2" t="s">
        <v>255</v>
      </c>
      <c r="I162" s="2" t="s">
        <v>255</v>
      </c>
      <c r="J162" s="2" t="s">
        <v>57</v>
      </c>
      <c r="K162" s="2" t="s">
        <v>57</v>
      </c>
    </row>
    <row r="163" spans="1:11" x14ac:dyDescent="0.25">
      <c r="A163" s="2" t="s">
        <v>416</v>
      </c>
      <c r="B163" s="2" t="s">
        <v>45</v>
      </c>
      <c r="C163" s="2" t="s">
        <v>47</v>
      </c>
      <c r="D163" s="2" t="s">
        <v>18</v>
      </c>
      <c r="E163" s="2">
        <v>10</v>
      </c>
      <c r="F163" s="2">
        <v>0</v>
      </c>
      <c r="G163" s="2">
        <v>10</v>
      </c>
      <c r="H163" s="2" t="s">
        <v>255</v>
      </c>
      <c r="I163" s="2" t="s">
        <v>255</v>
      </c>
      <c r="J163" s="2" t="s">
        <v>57</v>
      </c>
      <c r="K163" s="2" t="s">
        <v>57</v>
      </c>
    </row>
    <row r="164" spans="1:11" x14ac:dyDescent="0.25">
      <c r="A164" s="2" t="s">
        <v>417</v>
      </c>
      <c r="B164" s="2" t="s">
        <v>45</v>
      </c>
      <c r="C164" s="2" t="s">
        <v>47</v>
      </c>
      <c r="D164" s="2" t="s">
        <v>19</v>
      </c>
      <c r="E164" s="2">
        <v>5</v>
      </c>
      <c r="F164" s="2">
        <v>0</v>
      </c>
      <c r="G164" s="2">
        <v>5</v>
      </c>
      <c r="H164" s="2" t="s">
        <v>255</v>
      </c>
      <c r="I164" s="2" t="s">
        <v>255</v>
      </c>
      <c r="J164" s="2" t="s">
        <v>57</v>
      </c>
      <c r="K164" s="2" t="s">
        <v>57</v>
      </c>
    </row>
    <row r="165" spans="1:11" x14ac:dyDescent="0.25">
      <c r="A165" s="2" t="s">
        <v>418</v>
      </c>
      <c r="B165" s="2" t="s">
        <v>45</v>
      </c>
      <c r="C165" s="2" t="s">
        <v>60</v>
      </c>
      <c r="D165" s="2" t="s">
        <v>19</v>
      </c>
      <c r="E165" s="2">
        <v>5</v>
      </c>
      <c r="F165" s="2">
        <v>0</v>
      </c>
      <c r="G165" s="2">
        <v>5</v>
      </c>
      <c r="H165" s="2" t="s">
        <v>255</v>
      </c>
      <c r="I165" s="2" t="s">
        <v>255</v>
      </c>
      <c r="J165" s="2" t="s">
        <v>57</v>
      </c>
      <c r="K165" s="2" t="s">
        <v>57</v>
      </c>
    </row>
    <row r="166" spans="1:11" x14ac:dyDescent="0.25">
      <c r="A166" s="2" t="s">
        <v>419</v>
      </c>
      <c r="B166" s="2" t="s">
        <v>70</v>
      </c>
      <c r="C166" s="2" t="s">
        <v>60</v>
      </c>
      <c r="D166" s="2" t="s">
        <v>18</v>
      </c>
      <c r="E166" s="2">
        <v>14</v>
      </c>
      <c r="F166" s="2">
        <v>0</v>
      </c>
      <c r="G166" s="2">
        <v>14</v>
      </c>
      <c r="H166" s="2" t="s">
        <v>255</v>
      </c>
      <c r="I166" s="2" t="s">
        <v>255</v>
      </c>
      <c r="J166" s="2" t="s">
        <v>57</v>
      </c>
      <c r="K166" s="2" t="s">
        <v>57</v>
      </c>
    </row>
    <row r="167" spans="1:11" x14ac:dyDescent="0.25">
      <c r="A167" s="2" t="s">
        <v>420</v>
      </c>
      <c r="B167" s="2" t="s">
        <v>45</v>
      </c>
      <c r="C167" s="2" t="s">
        <v>47</v>
      </c>
      <c r="D167" s="2" t="s">
        <v>16</v>
      </c>
      <c r="E167" s="2">
        <v>10</v>
      </c>
      <c r="F167" s="2">
        <v>0</v>
      </c>
      <c r="G167" s="2">
        <v>10</v>
      </c>
      <c r="H167" s="2" t="s">
        <v>255</v>
      </c>
      <c r="I167" s="2" t="s">
        <v>255</v>
      </c>
      <c r="J167" s="2" t="s">
        <v>57</v>
      </c>
      <c r="K167" s="2" t="s">
        <v>57</v>
      </c>
    </row>
    <row r="168" spans="1:11" x14ac:dyDescent="0.25">
      <c r="A168" s="2" t="s">
        <v>421</v>
      </c>
      <c r="B168" s="2" t="s">
        <v>45</v>
      </c>
      <c r="C168" s="2" t="s">
        <v>60</v>
      </c>
      <c r="D168" s="2" t="s">
        <v>17</v>
      </c>
      <c r="E168" s="2">
        <v>10</v>
      </c>
      <c r="F168" s="2">
        <v>0</v>
      </c>
      <c r="G168" s="2">
        <v>10</v>
      </c>
      <c r="H168" s="2" t="s">
        <v>255</v>
      </c>
      <c r="I168" s="2" t="s">
        <v>255</v>
      </c>
      <c r="J168" s="2" t="s">
        <v>57</v>
      </c>
      <c r="K168" s="2" t="s">
        <v>57</v>
      </c>
    </row>
    <row r="169" spans="1:11" x14ac:dyDescent="0.25">
      <c r="A169" s="2" t="s">
        <v>422</v>
      </c>
      <c r="B169" s="2" t="s">
        <v>122</v>
      </c>
      <c r="C169" s="2" t="s">
        <v>124</v>
      </c>
      <c r="D169" s="2" t="s">
        <v>34</v>
      </c>
      <c r="E169" s="2">
        <v>3</v>
      </c>
      <c r="F169" s="2">
        <v>0</v>
      </c>
      <c r="G169" s="2">
        <v>3</v>
      </c>
      <c r="H169" s="2" t="s">
        <v>255</v>
      </c>
      <c r="I169" s="2" t="s">
        <v>255</v>
      </c>
      <c r="J169" s="2" t="s">
        <v>57</v>
      </c>
      <c r="K169" s="2" t="s">
        <v>57</v>
      </c>
    </row>
    <row r="170" spans="1:11" x14ac:dyDescent="0.25">
      <c r="A170" s="2" t="s">
        <v>423</v>
      </c>
      <c r="B170" s="2" t="s">
        <v>122</v>
      </c>
      <c r="C170" s="2" t="s">
        <v>124</v>
      </c>
      <c r="D170" s="2" t="s">
        <v>27</v>
      </c>
      <c r="E170" s="2">
        <v>3</v>
      </c>
      <c r="F170" s="2">
        <v>0</v>
      </c>
      <c r="G170" s="2">
        <v>3</v>
      </c>
      <c r="H170" s="2" t="s">
        <v>255</v>
      </c>
      <c r="I170" s="2" t="s">
        <v>255</v>
      </c>
      <c r="J170" s="2" t="s">
        <v>57</v>
      </c>
      <c r="K170" s="2" t="s">
        <v>57</v>
      </c>
    </row>
    <row r="171" spans="1:11" x14ac:dyDescent="0.25">
      <c r="A171" s="2" t="s">
        <v>424</v>
      </c>
      <c r="B171" s="2" t="s">
        <v>172</v>
      </c>
      <c r="C171" s="2" t="s">
        <v>35</v>
      </c>
      <c r="D171" s="2" t="s">
        <v>27</v>
      </c>
      <c r="E171" s="2">
        <v>7</v>
      </c>
      <c r="F171" s="2">
        <v>0</v>
      </c>
      <c r="G171" s="2">
        <v>7</v>
      </c>
      <c r="H171" s="2" t="s">
        <v>255</v>
      </c>
      <c r="I171" s="2" t="s">
        <v>255</v>
      </c>
      <c r="J171" s="2" t="s">
        <v>57</v>
      </c>
      <c r="K171" s="2" t="s">
        <v>57</v>
      </c>
    </row>
    <row r="172" spans="1:11" x14ac:dyDescent="0.25">
      <c r="A172" s="2" t="s">
        <v>425</v>
      </c>
      <c r="B172" s="2" t="s">
        <v>107</v>
      </c>
      <c r="C172" s="2" t="s">
        <v>109</v>
      </c>
      <c r="D172" s="2" t="s">
        <v>25</v>
      </c>
      <c r="E172" s="2">
        <v>10</v>
      </c>
      <c r="F172" s="2">
        <v>0</v>
      </c>
      <c r="G172" s="2">
        <v>10</v>
      </c>
      <c r="H172" s="2" t="s">
        <v>255</v>
      </c>
      <c r="I172" s="2" t="s">
        <v>255</v>
      </c>
      <c r="J172" s="2" t="s">
        <v>57</v>
      </c>
      <c r="K172" s="2" t="s">
        <v>57</v>
      </c>
    </row>
    <row r="173" spans="1:11" x14ac:dyDescent="0.25">
      <c r="A173" s="2" t="s">
        <v>426</v>
      </c>
      <c r="B173" s="2" t="s">
        <v>146</v>
      </c>
      <c r="C173" s="2" t="s">
        <v>120</v>
      </c>
      <c r="D173" s="2" t="s">
        <v>32</v>
      </c>
      <c r="E173" s="2">
        <v>8</v>
      </c>
      <c r="F173" s="2">
        <v>0</v>
      </c>
      <c r="G173" s="2">
        <v>8</v>
      </c>
      <c r="H173" s="2" t="s">
        <v>255</v>
      </c>
      <c r="I173" s="2" t="s">
        <v>255</v>
      </c>
      <c r="J173" s="2" t="s">
        <v>57</v>
      </c>
      <c r="K173" s="2" t="s">
        <v>57</v>
      </c>
    </row>
    <row r="174" spans="1:11" x14ac:dyDescent="0.25">
      <c r="A174" s="2" t="s">
        <v>427</v>
      </c>
      <c r="B174" s="2" t="s">
        <v>107</v>
      </c>
      <c r="C174" s="2" t="s">
        <v>109</v>
      </c>
      <c r="D174" s="2" t="s">
        <v>29</v>
      </c>
      <c r="E174" s="2">
        <v>9</v>
      </c>
      <c r="F174" s="2">
        <v>0</v>
      </c>
      <c r="G174" s="2">
        <v>9</v>
      </c>
      <c r="H174" s="2" t="s">
        <v>255</v>
      </c>
      <c r="I174" s="2" t="s">
        <v>255</v>
      </c>
      <c r="J174" s="2" t="s">
        <v>57</v>
      </c>
      <c r="K174" s="2" t="s">
        <v>57</v>
      </c>
    </row>
    <row r="175" spans="1:11" x14ac:dyDescent="0.25">
      <c r="A175" s="2" t="s">
        <v>428</v>
      </c>
      <c r="B175" s="2" t="s">
        <v>62</v>
      </c>
      <c r="C175" s="2" t="s">
        <v>60</v>
      </c>
      <c r="D175" s="2" t="s">
        <v>15</v>
      </c>
      <c r="E175" s="2">
        <v>5</v>
      </c>
      <c r="F175" s="2">
        <v>0</v>
      </c>
      <c r="G175" s="2">
        <v>5</v>
      </c>
      <c r="H175" s="2" t="s">
        <v>255</v>
      </c>
      <c r="I175" s="2" t="s">
        <v>255</v>
      </c>
      <c r="J175" s="2" t="s">
        <v>57</v>
      </c>
      <c r="K175" s="2" t="s">
        <v>57</v>
      </c>
    </row>
    <row r="176" spans="1:11" x14ac:dyDescent="0.25">
      <c r="A176" s="2" t="s">
        <v>429</v>
      </c>
      <c r="B176" s="2" t="s">
        <v>67</v>
      </c>
      <c r="C176" s="2" t="s">
        <v>60</v>
      </c>
      <c r="D176" s="2" t="s">
        <v>17</v>
      </c>
      <c r="E176" s="2">
        <v>10</v>
      </c>
      <c r="F176" s="2">
        <v>0</v>
      </c>
      <c r="G176" s="2">
        <v>10</v>
      </c>
      <c r="H176" s="2" t="s">
        <v>255</v>
      </c>
      <c r="I176" s="2" t="s">
        <v>255</v>
      </c>
      <c r="J176" s="2" t="s">
        <v>57</v>
      </c>
      <c r="K176" s="2" t="s">
        <v>57</v>
      </c>
    </row>
    <row r="177" spans="1:11" x14ac:dyDescent="0.25">
      <c r="A177" s="2" t="s">
        <v>430</v>
      </c>
      <c r="B177" s="2" t="s">
        <v>67</v>
      </c>
      <c r="C177" s="2" t="s">
        <v>60</v>
      </c>
      <c r="D177" s="2" t="s">
        <v>18</v>
      </c>
      <c r="E177" s="2">
        <v>10</v>
      </c>
      <c r="F177" s="2">
        <v>0</v>
      </c>
      <c r="G177" s="2">
        <v>10</v>
      </c>
      <c r="H177" s="2" t="s">
        <v>255</v>
      </c>
      <c r="I177" s="2" t="s">
        <v>255</v>
      </c>
      <c r="J177" s="2" t="s">
        <v>57</v>
      </c>
      <c r="K177" s="2" t="s">
        <v>57</v>
      </c>
    </row>
    <row r="178" spans="1:11" x14ac:dyDescent="0.25">
      <c r="A178" s="2" t="s">
        <v>431</v>
      </c>
      <c r="B178" s="2" t="s">
        <v>112</v>
      </c>
      <c r="C178" s="2" t="s">
        <v>114</v>
      </c>
      <c r="D178" s="2" t="s">
        <v>24</v>
      </c>
      <c r="E178" s="2">
        <v>5</v>
      </c>
      <c r="F178" s="2">
        <v>0</v>
      </c>
      <c r="G178" s="2">
        <v>5</v>
      </c>
      <c r="H178" s="2" t="s">
        <v>255</v>
      </c>
      <c r="I178" s="2" t="s">
        <v>255</v>
      </c>
      <c r="J178" s="2" t="s">
        <v>57</v>
      </c>
      <c r="K178" s="2" t="s">
        <v>57</v>
      </c>
    </row>
    <row r="179" spans="1:11" x14ac:dyDescent="0.25">
      <c r="A179" s="2" t="s">
        <v>432</v>
      </c>
      <c r="B179" s="2" t="s">
        <v>70</v>
      </c>
      <c r="C179" s="2" t="s">
        <v>60</v>
      </c>
      <c r="D179" s="2" t="s">
        <v>17</v>
      </c>
      <c r="E179" s="2">
        <v>15</v>
      </c>
      <c r="F179" s="2">
        <v>0</v>
      </c>
      <c r="G179" s="2">
        <v>15</v>
      </c>
      <c r="H179" s="2" t="s">
        <v>255</v>
      </c>
      <c r="I179" s="2" t="s">
        <v>255</v>
      </c>
      <c r="J179" s="2" t="s">
        <v>57</v>
      </c>
      <c r="K179" s="2" t="s">
        <v>57</v>
      </c>
    </row>
    <row r="180" spans="1:11" x14ac:dyDescent="0.25">
      <c r="A180" s="2" t="s">
        <v>433</v>
      </c>
      <c r="B180" s="2" t="s">
        <v>223</v>
      </c>
      <c r="C180" s="2" t="s">
        <v>60</v>
      </c>
      <c r="D180" s="2" t="s">
        <v>17</v>
      </c>
      <c r="E180" s="2">
        <v>4</v>
      </c>
      <c r="F180" s="2">
        <v>0</v>
      </c>
      <c r="G180" s="2">
        <v>4</v>
      </c>
      <c r="H180" s="2" t="s">
        <v>255</v>
      </c>
      <c r="I180" s="2" t="s">
        <v>255</v>
      </c>
      <c r="J180" s="2" t="s">
        <v>57</v>
      </c>
      <c r="K180" s="2" t="s">
        <v>57</v>
      </c>
    </row>
    <row r="181" spans="1:11" x14ac:dyDescent="0.25">
      <c r="A181" s="2" t="s">
        <v>434</v>
      </c>
      <c r="B181" s="2" t="s">
        <v>112</v>
      </c>
      <c r="C181" s="2" t="s">
        <v>114</v>
      </c>
      <c r="D181" s="2" t="s">
        <v>33</v>
      </c>
      <c r="E181" s="2">
        <v>5</v>
      </c>
      <c r="F181" s="2">
        <v>0</v>
      </c>
      <c r="G181" s="2">
        <v>5</v>
      </c>
      <c r="H181" s="2" t="s">
        <v>255</v>
      </c>
      <c r="I181" s="2" t="s">
        <v>255</v>
      </c>
      <c r="J181" s="2" t="s">
        <v>57</v>
      </c>
      <c r="K181" s="2" t="s">
        <v>57</v>
      </c>
    </row>
    <row r="182" spans="1:11" x14ac:dyDescent="0.25">
      <c r="A182" s="2" t="s">
        <v>435</v>
      </c>
      <c r="B182" s="2" t="s">
        <v>122</v>
      </c>
      <c r="C182" s="2" t="s">
        <v>114</v>
      </c>
      <c r="D182" s="2" t="s">
        <v>28</v>
      </c>
      <c r="E182" s="2">
        <v>6</v>
      </c>
      <c r="F182" s="2">
        <v>0</v>
      </c>
      <c r="G182" s="2">
        <v>6</v>
      </c>
      <c r="H182" s="2" t="s">
        <v>255</v>
      </c>
      <c r="I182" s="2" t="s">
        <v>255</v>
      </c>
      <c r="J182" s="2" t="s">
        <v>57</v>
      </c>
      <c r="K182" s="2" t="s">
        <v>57</v>
      </c>
    </row>
    <row r="183" spans="1:11" x14ac:dyDescent="0.25">
      <c r="A183" s="2" t="s">
        <v>436</v>
      </c>
      <c r="B183" s="2" t="s">
        <v>45</v>
      </c>
      <c r="C183" s="2" t="s">
        <v>47</v>
      </c>
      <c r="D183" s="2" t="s">
        <v>15</v>
      </c>
      <c r="E183" s="2">
        <v>5</v>
      </c>
      <c r="F183" s="2">
        <v>0</v>
      </c>
      <c r="G183" s="2">
        <v>5</v>
      </c>
      <c r="H183" s="2" t="s">
        <v>255</v>
      </c>
      <c r="I183" s="2" t="s">
        <v>255</v>
      </c>
      <c r="J183" s="2" t="s">
        <v>57</v>
      </c>
      <c r="K183" s="2" t="s">
        <v>57</v>
      </c>
    </row>
    <row r="184" spans="1:11" x14ac:dyDescent="0.25">
      <c r="A184" s="2" t="s">
        <v>437</v>
      </c>
      <c r="B184" s="2" t="s">
        <v>67</v>
      </c>
      <c r="C184" s="2" t="s">
        <v>60</v>
      </c>
      <c r="D184" s="2" t="s">
        <v>19</v>
      </c>
      <c r="E184" s="2">
        <v>5</v>
      </c>
      <c r="F184" s="2">
        <v>0</v>
      </c>
      <c r="G184" s="2">
        <v>5</v>
      </c>
      <c r="H184" s="2" t="s">
        <v>255</v>
      </c>
      <c r="I184" s="2" t="s">
        <v>255</v>
      </c>
      <c r="J184" s="2" t="s">
        <v>57</v>
      </c>
      <c r="K184" s="2" t="s">
        <v>57</v>
      </c>
    </row>
    <row r="185" spans="1:11" x14ac:dyDescent="0.25">
      <c r="A185" s="2" t="s">
        <v>438</v>
      </c>
      <c r="B185" s="2" t="s">
        <v>223</v>
      </c>
      <c r="C185" s="2" t="s">
        <v>60</v>
      </c>
      <c r="D185" s="2" t="s">
        <v>15</v>
      </c>
      <c r="E185" s="2">
        <v>5</v>
      </c>
      <c r="F185" s="2">
        <v>0</v>
      </c>
      <c r="G185" s="2">
        <v>5</v>
      </c>
      <c r="H185" s="2" t="s">
        <v>255</v>
      </c>
      <c r="I185" s="2" t="s">
        <v>255</v>
      </c>
      <c r="J185" s="2" t="s">
        <v>57</v>
      </c>
      <c r="K185" s="2" t="s">
        <v>57</v>
      </c>
    </row>
    <row r="186" spans="1:11" x14ac:dyDescent="0.25">
      <c r="A186" s="2" t="s">
        <v>439</v>
      </c>
      <c r="B186" s="2" t="s">
        <v>223</v>
      </c>
      <c r="C186" s="2" t="s">
        <v>60</v>
      </c>
      <c r="D186" s="2" t="s">
        <v>16</v>
      </c>
      <c r="E186" s="2">
        <v>6</v>
      </c>
      <c r="F186" s="2">
        <v>0</v>
      </c>
      <c r="G186" s="2">
        <v>6</v>
      </c>
      <c r="H186" s="2" t="s">
        <v>255</v>
      </c>
      <c r="I186" s="2" t="s">
        <v>255</v>
      </c>
      <c r="J186" s="2" t="s">
        <v>57</v>
      </c>
      <c r="K186" s="2" t="s">
        <v>57</v>
      </c>
    </row>
    <row r="187" spans="1:11" x14ac:dyDescent="0.25">
      <c r="A187" s="2" t="s">
        <v>440</v>
      </c>
      <c r="B187" s="2" t="s">
        <v>45</v>
      </c>
      <c r="C187" s="2" t="s">
        <v>60</v>
      </c>
      <c r="D187" s="2" t="s">
        <v>15</v>
      </c>
      <c r="E187" s="2">
        <v>5</v>
      </c>
      <c r="F187" s="2">
        <v>0</v>
      </c>
      <c r="G187" s="2">
        <v>5</v>
      </c>
      <c r="H187" s="2" t="s">
        <v>255</v>
      </c>
      <c r="I187" s="2" t="s">
        <v>255</v>
      </c>
      <c r="J187" s="2" t="s">
        <v>57</v>
      </c>
      <c r="K187" s="2" t="s">
        <v>57</v>
      </c>
    </row>
    <row r="188" spans="1:11" x14ac:dyDescent="0.25">
      <c r="A188" s="2" t="s">
        <v>441</v>
      </c>
      <c r="B188" s="2" t="s">
        <v>233</v>
      </c>
      <c r="C188" s="2" t="s">
        <v>60</v>
      </c>
      <c r="D188" s="2" t="s">
        <v>13</v>
      </c>
      <c r="E188" s="2">
        <v>74</v>
      </c>
      <c r="F188" s="2">
        <v>0</v>
      </c>
      <c r="G188" s="2">
        <v>74</v>
      </c>
      <c r="H188" s="2" t="s">
        <v>255</v>
      </c>
      <c r="I188" s="2" t="s">
        <v>255</v>
      </c>
      <c r="J188" s="2" t="s">
        <v>57</v>
      </c>
      <c r="K188" s="2" t="s">
        <v>57</v>
      </c>
    </row>
    <row r="189" spans="1:11" x14ac:dyDescent="0.25">
      <c r="A189" s="2" t="s">
        <v>442</v>
      </c>
      <c r="B189" s="2" t="s">
        <v>67</v>
      </c>
      <c r="C189" s="2" t="s">
        <v>60</v>
      </c>
      <c r="D189" s="2" t="s">
        <v>15</v>
      </c>
      <c r="E189" s="2">
        <v>5</v>
      </c>
      <c r="F189" s="2">
        <v>0</v>
      </c>
      <c r="G189" s="2">
        <v>5</v>
      </c>
      <c r="H189" s="2" t="s">
        <v>255</v>
      </c>
      <c r="I189" s="2" t="s">
        <v>255</v>
      </c>
      <c r="J189" s="2" t="s">
        <v>57</v>
      </c>
      <c r="K189" s="2" t="s">
        <v>57</v>
      </c>
    </row>
    <row r="190" spans="1:11" x14ac:dyDescent="0.25">
      <c r="A190" s="2" t="s">
        <v>443</v>
      </c>
      <c r="B190" s="2" t="s">
        <v>62</v>
      </c>
      <c r="C190" s="2" t="s">
        <v>60</v>
      </c>
      <c r="D190" s="2" t="s">
        <v>18</v>
      </c>
      <c r="E190" s="2">
        <v>10</v>
      </c>
      <c r="F190" s="2">
        <v>0</v>
      </c>
      <c r="G190" s="2">
        <v>10</v>
      </c>
      <c r="H190" s="2" t="s">
        <v>255</v>
      </c>
      <c r="I190" s="2" t="s">
        <v>255</v>
      </c>
      <c r="J190" s="2" t="s">
        <v>57</v>
      </c>
      <c r="K190" s="2" t="s">
        <v>57</v>
      </c>
    </row>
    <row r="191" spans="1:11" x14ac:dyDescent="0.25">
      <c r="A191" s="2" t="s">
        <v>444</v>
      </c>
      <c r="B191" s="2" t="s">
        <v>62</v>
      </c>
      <c r="C191" s="2" t="s">
        <v>60</v>
      </c>
      <c r="D191" s="2" t="s">
        <v>19</v>
      </c>
      <c r="E191" s="2">
        <v>5</v>
      </c>
      <c r="F191" s="2">
        <v>0</v>
      </c>
      <c r="G191" s="2">
        <v>5</v>
      </c>
      <c r="H191" s="2" t="s">
        <v>255</v>
      </c>
      <c r="I191" s="2" t="s">
        <v>255</v>
      </c>
      <c r="J191" s="2" t="s">
        <v>57</v>
      </c>
      <c r="K191" s="2" t="s">
        <v>57</v>
      </c>
    </row>
    <row r="192" spans="1:11" x14ac:dyDescent="0.25">
      <c r="A192" s="2" t="s">
        <v>445</v>
      </c>
      <c r="B192" s="2" t="s">
        <v>107</v>
      </c>
      <c r="C192" s="2" t="s">
        <v>35</v>
      </c>
      <c r="D192" s="2" t="s">
        <v>24</v>
      </c>
      <c r="E192" s="2">
        <v>9</v>
      </c>
      <c r="F192" s="2">
        <v>0</v>
      </c>
      <c r="G192" s="2">
        <v>9</v>
      </c>
      <c r="H192" s="2" t="s">
        <v>255</v>
      </c>
      <c r="I192" s="2" t="s">
        <v>255</v>
      </c>
      <c r="J192" s="2" t="s">
        <v>57</v>
      </c>
      <c r="K192" s="2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2024-08-29T09:12:00Z</cp:lastPrinted>
  <dcterms:created xsi:type="dcterms:W3CDTF">2024-08-15T13:15:10Z</dcterms:created>
  <dcterms:modified xsi:type="dcterms:W3CDTF">2024-08-30T07:51:28Z</dcterms:modified>
</cp:coreProperties>
</file>